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 windowWidth="27696" windowHeight="12996" activeTab="0"/>
  </bookViews>
  <sheets>
    <sheet name="Sheet1" sheetId="1" r:id="rId1"/>
    <sheet name="Sheet2" sheetId="2" r:id="rId2"/>
    <sheet name="Sheet3" sheetId="3" r:id="rId3"/>
  </sheets>
  <definedNames>
    <definedName name="_xlnm.Print_Area" localSheetId="0">'Sheet1'!$A$1:$J$21</definedName>
  </definedNames>
  <calcPr fullCalcOnLoad="1"/>
</workbook>
</file>

<file path=xl/sharedStrings.xml><?xml version="1.0" encoding="utf-8"?>
<sst xmlns="http://schemas.openxmlformats.org/spreadsheetml/2006/main" count="136" uniqueCount="87">
  <si>
    <t>Insulation type</t>
  </si>
  <si>
    <t>none</t>
  </si>
  <si>
    <t>SA &amp; RA</t>
  </si>
  <si>
    <t>SA, &amp; RA</t>
  </si>
  <si>
    <t>SA, RA &amp; TA</t>
  </si>
  <si>
    <t>Comments</t>
  </si>
  <si>
    <t xml:space="preserve">SA </t>
  </si>
  <si>
    <t>RA</t>
  </si>
  <si>
    <t>Jacket type or finished face type</t>
  </si>
  <si>
    <t>N/A</t>
  </si>
  <si>
    <t>Duct material</t>
  </si>
  <si>
    <t xml:space="preserve">Galvanized steel, ASTM A653/A653M </t>
  </si>
  <si>
    <t>SA, RA, GEA, OSA &amp; TA</t>
  </si>
  <si>
    <t>HDPE</t>
  </si>
  <si>
    <t>316 L stainless steel</t>
  </si>
  <si>
    <t>SA, RA, OSA ,TA &amp; GEA</t>
  </si>
  <si>
    <t>ASTM E 84</t>
  </si>
  <si>
    <t>ASTM: E 84, D2000, D394, D624, D412, D1002, D2240, D3807, D2412-96</t>
  </si>
  <si>
    <t>Duct service</t>
  </si>
  <si>
    <t>Indoor, exposed to view in conditioned space</t>
  </si>
  <si>
    <t>Indoor, exposed to view in un-conditioned space</t>
  </si>
  <si>
    <t>Regulatory compliance</t>
  </si>
  <si>
    <t>Granular coating with white finish</t>
  </si>
  <si>
    <t>Direct buried below grade</t>
  </si>
  <si>
    <t>Item #</t>
  </si>
  <si>
    <t xml:space="preserve">Minimum 3" thick spay-on foam </t>
  </si>
  <si>
    <t>Duct joint sealer material</t>
  </si>
  <si>
    <t xml:space="preserve">DOW-CORNING  clear silicone sealant, model # 730 </t>
  </si>
  <si>
    <t>DOW-CORNING  clear silicone sealant, model # 732  or GE-SCS 1201</t>
  </si>
  <si>
    <t>EA serving chemical fume hoods</t>
  </si>
  <si>
    <t xml:space="preserve">Duct to be encased in 1 sack slurry 12" all the way around the entire circumference.  </t>
  </si>
  <si>
    <t>Blue silicone sealant as manufactured by AQC industries</t>
  </si>
  <si>
    <t>Apply a 2" wide  bead of silicone sealant in a clean and even manner.  End product must be done in a workmanlike manner and   look visually presentable.</t>
  </si>
  <si>
    <t xml:space="preserve"> 1.0" thick closed cell elastomeric foam. Similar to AP Armaflex internal lining  (option #1)</t>
  </si>
  <si>
    <t>1% @ -6.0"w.c.</t>
  </si>
  <si>
    <t xml:space="preserve">SEKAFLEX 1A </t>
  </si>
  <si>
    <t>5% @ 4.0"w.c. for non-lab related areas and 1% @ 4.0" w.c. for lab related areas</t>
  </si>
  <si>
    <t>DOW-CORNING  clear silicone sealant, model # 730  or GE-SCS 1201</t>
  </si>
  <si>
    <t>Round spiral ducts, Indoor, exposed to view in conditioned space</t>
  </si>
  <si>
    <t>EA serving chemical fume hoods with highly corrosive chemicals similar to HF, etc.</t>
  </si>
  <si>
    <t>Indoor, exposed to view in conditioned or un-conditioned space or outdoors exposed to the elements</t>
  </si>
  <si>
    <t>316 L stainless steel internally coated with HALAR or FRP as an alternative material</t>
  </si>
  <si>
    <t>1) ECTFE is marketed as Halar  2) All air-side components exposed to highly corrosive vapors shall be HALAR coated.</t>
  </si>
  <si>
    <t xml:space="preserve">cover the insulation with PVC or Aluminum jacketing </t>
  </si>
  <si>
    <t>Provide aluminum or PVC jacketing</t>
  </si>
  <si>
    <t>internal shafts, unconditioned not exposed to rain, moisture or elements</t>
  </si>
  <si>
    <t>Indoor, above ceiling  plenum in unconditioned space</t>
  </si>
  <si>
    <t xml:space="preserve">Round, Rectangular and Square ducts, Indoor, exposed to view in conditioned space, </t>
  </si>
  <si>
    <t xml:space="preserve"> Rectangular and Square ducts, Indoor, exposed to view in conditioned space</t>
  </si>
  <si>
    <t>Indoor exposed to unconditioned spaces.  (e.g. mechanical rooms, tunnel entrances, etc.)</t>
  </si>
  <si>
    <t>1.5" thick rigid glass fiber board with aluminum ASJ  foil backing. (option #2).  Minimum R value of 4.2</t>
  </si>
  <si>
    <t>Max. duct air leakage @ specified S.P.</t>
  </si>
  <si>
    <t>ASTM E84, ASTM C1290,  ASTM C411, NFPA 90 A, NFPA 90B, CMC, CEC,  SMACNA</t>
  </si>
  <si>
    <t>ASTM C612, ASTM C518,  ASTM E 84, NFPA 90 A, NFPA 90B,  CMC, CEC,   SMACNA</t>
  </si>
  <si>
    <t xml:space="preserve">Insulation shall be attached to the interior of the duct by means of both mechanical fasteners and  chemical adhesive.  The R value shall minimally meet the latest CMC, CEC, SMACNA and  other applicable code requirements. </t>
  </si>
  <si>
    <t>ASTM E 84, ASTM C612, ASTM C518,  NFPA 90 A, NFPA 90B, CMC, CEC,   SMACNA</t>
  </si>
  <si>
    <t>ASTM C612, ASTM C518,  ASTM E 84, NFPA 90 A, NFPA 90B, CMC, CEC,   SMACNA</t>
  </si>
  <si>
    <t>ASTM E84, ASTM C1290,  ASTM C411, NFPA 90 A, NFPA 90B, CMC, CEC, SMACNA</t>
  </si>
  <si>
    <t>`</t>
  </si>
  <si>
    <t>DG-2020 V5.0                  Revision date: 08-19-2020</t>
  </si>
  <si>
    <t>Duct, Duct Insulation &amp; Duct Jacketing Selection table</t>
  </si>
  <si>
    <t>insulation is not needed due to thickness of the plastic / HDPE duct material and its inherent insulating properties</t>
  </si>
  <si>
    <t>316 L stainless steel painted with 2-part epoxy paint on the outside</t>
  </si>
  <si>
    <t>Duct installation  location</t>
  </si>
  <si>
    <t>Outdoors or on Roof and exposed to rain and other elements</t>
  </si>
  <si>
    <t xml:space="preserve">Refer to CIT's design guideline for application details and material specification. The R value shall minimally meet the latest CMC, CEC, SMACNA and  other applicable code requirements. </t>
  </si>
  <si>
    <t>Underground duct systems shall be HDPE polyethylene similar to AQC Industries.  All joints and connections shall be clamp and gasket fastened in accordance with manufacturers recommendations to ensure an air and water tight system. All ducts and fittings shall be installed and backfilled according to manufacturers recommendations, using  pea gravel, sand or the equivalent with proper compaction. The R value shall minimally meet the latest CMC, CEC, SMACNA and  other applicable code requirements. Ductwork shall be provided with tracer metal for detection from grade level.  Ductwork material shall be fire-retardant grade.</t>
  </si>
  <si>
    <t>DuPont 1010, 1020 or approved equal</t>
  </si>
  <si>
    <t>5% @ -6.0"w.c.</t>
  </si>
  <si>
    <t>Internally lined with 1.5" thick Johns Manville Linacoustic RC Fiber Glass duct liner. Insulation shall be attached to the interior of the duct by means of both mechanical fasteners and  chemical adhesive</t>
  </si>
  <si>
    <t>NAIMA, SMACNA, ASTM C1338, G21, G22, C1071, C411 &amp; INDA IST80,.6,UL, NFPA, CA Title 24, ASHRAE 62, ICC</t>
  </si>
  <si>
    <t>Indoor, outdoors exposed to the elements, concealed &amp; exposed to view in conditioned or un-conditioned spaces</t>
  </si>
  <si>
    <t>jacketing is not required (see note #2 below)</t>
  </si>
  <si>
    <t>jacketing is typically not required (see note #2 below)</t>
  </si>
  <si>
    <t>1)  Maximum flame spread index not to exceed 25 and maximum smoke developed index not to exceed 50.   2) When noted  on OPR, plans or specification, Provide duct jacketing as called out by the Architect or Engineer.</t>
  </si>
  <si>
    <t xml:space="preserve">3) Legend: SA=supply air,  RA=return air, GEA=general exhaust air,  EA=exhaust air, TA=transfer air and OSA=outside air,  ASJ=all weather service jacket, FSK=foil scrim kraft, S.P.= Static pressure,   4) All materials in active air plenums shall be plenum rated.  </t>
  </si>
  <si>
    <t xml:space="preserve">Externally fasten FG boards to ductwork by means of mechanical pins and chemical adhesive as per manufacturer's recommendation.  Provide water-proof tape at corners, breaks, joints and penetrations. The R value shall minimally meet the latest CMC, CEC,  SMACNA and  other applicable code requirements. </t>
  </si>
  <si>
    <t xml:space="preserve">1) The R value shall minimally meet the latest CMC, CEC, SMACNA and  other applicable code requirements.    2) Follow  NAIMA's installation instructions  3) Externally fasten FG boards to ductwork by means of mechanical pins and chemical adhesive as per manufacturer's recommendation. </t>
  </si>
  <si>
    <t xml:space="preserve">1) The R value shall minimally meet the latest CMC, CEC, SMACNA and  other applicable code requirements.   2) Follow  NAIMA's installation instructions.   3) Externally fasten FG boards to ductwork by means of mechanical pins and chemical adhesive as per manufacturer's recommendation. </t>
  </si>
  <si>
    <t xml:space="preserve">Fibrous glass duct blanket wrap is applied to the exterior of sheet metal ducts by cutting to correct stretch-out length with a staple flap. The longitudinal seam is secured with staple or tape tab and, where a vapor retarder is required, sealed with pressure sensitive tape or glass fabric and mastic. Circumferential joints between pieces of duct wrap are sealed in the same manner. The R value shall minimally meet the latest CMC, CEC, SMACNA and  other applicable code requirements. </t>
  </si>
  <si>
    <t xml:space="preserve">
Fibrous glass duct blanket wrap is applied to the exterior of sheet metal ducts by cutting to correct stretch-out length with a staple flap. The longitudinal seam is secured with staple or tape tab and, where a vapor retarder is required, sealed with pressure sensitive tape or glass fabric and mastic. Circumferential joints between pieces of duct wrap are sealed in the same manner. The R value shall minimally meet the latest CMC, CEC, SMACNA and  other applicable code requirements. </t>
  </si>
  <si>
    <t>1.5" thick fiberglass  blanket wrap insulation with ASJ aluminum face backing, 0.75 lb./cubic foot density. Minimum R value of 6.3</t>
  </si>
  <si>
    <t>1.5" thick rigid glass fiber insulation board, 3.0 lb./cubic foot density.  Minimum R value of 8.0</t>
  </si>
  <si>
    <r>
      <t>Encapsulated FG insulation duct liner shall be used</t>
    </r>
    <r>
      <rPr>
        <b/>
        <sz val="11"/>
        <color indexed="8"/>
        <rFont val="Calibri"/>
        <family val="2"/>
      </rPr>
      <t xml:space="preserve"> only when recommended by an acoustical engineer and approved by Caltech Mechanical engineer in writing</t>
    </r>
  </si>
  <si>
    <t>2.0" thick rigid glass fiber insulation board with  aluminum ASJ foil faced backing, 3.0 lb./cubic foot density.  Minimum R value of 8.0</t>
  </si>
  <si>
    <t>2.0" thick fiberglass  blanket wrap insulation with ASJ foil faced backing and moisture barrier, 0.75 lb./cubic foot density. Minimum R value of 6.3</t>
  </si>
  <si>
    <t>2.0" or thicker fiberglass  blanket wrap  insulation with aluminum ASJ foil faced backing and moisture barrier, 0.75 lb./cubic foot density. Minimum R value of 8.0</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</si>
</sst>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1">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9"/>
      <color indexed="8"/>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4"/>
      <color theme="1"/>
      <name val="Calibri"/>
      <family val="2"/>
    </font>
    <font>
      <sz val="9"/>
      <color theme="1"/>
      <name val="Calibri"/>
      <family val="2"/>
    </font>
    <font>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52">
    <xf numFmtId="0" fontId="0" fillId="0" borderId="0" xfId="0" applyFont="1" applyAlignment="1">
      <alignment/>
    </xf>
    <xf numFmtId="0" fontId="0" fillId="0" borderId="0" xfId="0" applyAlignment="1">
      <alignment wrapText="1"/>
    </xf>
    <xf numFmtId="0" fontId="0" fillId="0" borderId="0" xfId="0" applyAlignment="1">
      <alignment vertical="center"/>
    </xf>
    <xf numFmtId="0" fontId="0" fillId="0" borderId="10" xfId="0" applyBorder="1" applyAlignment="1">
      <alignment horizontal="center" vertical="center" wrapText="1"/>
    </xf>
    <xf numFmtId="0" fontId="37" fillId="0" borderId="10" xfId="0" applyFont="1" applyBorder="1" applyAlignment="1">
      <alignment horizontal="center" vertical="center" wrapText="1"/>
    </xf>
    <xf numFmtId="0" fontId="0" fillId="0" borderId="0" xfId="0" applyAlignment="1">
      <alignment horizontal="center" vertical="center"/>
    </xf>
    <xf numFmtId="0" fontId="0" fillId="0" borderId="10" xfId="0" applyFont="1" applyBorder="1" applyAlignment="1">
      <alignment horizontal="center" vertical="center"/>
    </xf>
    <xf numFmtId="0" fontId="0" fillId="0" borderId="0" xfId="0" applyAlignment="1">
      <alignment horizontal="center"/>
    </xf>
    <xf numFmtId="0" fontId="37" fillId="0" borderId="10" xfId="0" applyFont="1" applyBorder="1" applyAlignment="1">
      <alignment vertical="center" wrapText="1"/>
    </xf>
    <xf numFmtId="0" fontId="0" fillId="0" borderId="10" xfId="0" applyBorder="1" applyAlignment="1">
      <alignment vertical="center" wrapText="1"/>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0" fontId="0" fillId="0" borderId="11" xfId="0" applyBorder="1" applyAlignment="1">
      <alignment horizontal="center" vertical="center" wrapText="1"/>
    </xf>
    <xf numFmtId="0" fontId="37" fillId="0" borderId="10" xfId="0" applyFont="1" applyBorder="1" applyAlignment="1">
      <alignment wrapText="1"/>
    </xf>
    <xf numFmtId="0" fontId="0" fillId="0" borderId="10" xfId="0" applyFont="1" applyBorder="1" applyAlignment="1">
      <alignment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38" fillId="0" borderId="10" xfId="0" applyFont="1" applyBorder="1" applyAlignment="1">
      <alignment horizontal="center" vertical="center"/>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0" fontId="0" fillId="0" borderId="14" xfId="0" applyBorder="1" applyAlignment="1">
      <alignment horizontal="left" vertical="center"/>
    </xf>
    <xf numFmtId="0" fontId="37" fillId="0" borderId="15" xfId="0" applyFont="1" applyBorder="1" applyAlignment="1">
      <alignment horizontal="center" vertical="center" wrapText="1"/>
    </xf>
    <xf numFmtId="0" fontId="0" fillId="0" borderId="15" xfId="0" applyBorder="1" applyAlignment="1">
      <alignment vertical="center" wrapText="1"/>
    </xf>
    <xf numFmtId="0" fontId="0" fillId="0" borderId="15" xfId="0" applyBorder="1" applyAlignment="1">
      <alignment horizontal="center" vertical="center" wrapText="1"/>
    </xf>
    <xf numFmtId="0" fontId="0" fillId="0" borderId="15" xfId="0" applyFont="1" applyBorder="1" applyAlignment="1">
      <alignment horizontal="center" vertical="center" wrapText="1"/>
    </xf>
    <xf numFmtId="0" fontId="0" fillId="0" borderId="15" xfId="0" applyFont="1" applyBorder="1" applyAlignment="1">
      <alignment horizontal="left" vertical="center" wrapText="1"/>
    </xf>
    <xf numFmtId="0" fontId="0" fillId="0" borderId="16" xfId="0" applyFont="1" applyBorder="1" applyAlignment="1">
      <alignmen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39" fillId="0" borderId="11" xfId="0" applyFont="1" applyBorder="1" applyAlignment="1">
      <alignment horizontal="left" vertical="center"/>
    </xf>
    <xf numFmtId="0" fontId="35" fillId="0" borderId="20"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21" xfId="0" applyFont="1" applyBorder="1" applyAlignment="1">
      <alignment horizontal="center" vertical="center"/>
    </xf>
    <xf numFmtId="0" fontId="35" fillId="0" borderId="22" xfId="0" applyFont="1" applyBorder="1" applyAlignment="1">
      <alignment horizontal="center" vertical="center"/>
    </xf>
    <xf numFmtId="0" fontId="0" fillId="0" borderId="23" xfId="0" applyBorder="1" applyAlignment="1">
      <alignment horizontal="center" vertical="center"/>
    </xf>
    <xf numFmtId="0" fontId="0" fillId="0" borderId="24" xfId="0" applyFont="1" applyBorder="1" applyAlignment="1">
      <alignment horizontal="left" vertical="center" wrapText="1"/>
    </xf>
    <xf numFmtId="0" fontId="0" fillId="0" borderId="24" xfId="0" applyFont="1" applyBorder="1" applyAlignment="1">
      <alignment horizontal="left" vertical="center" wrapText="1"/>
    </xf>
    <xf numFmtId="0" fontId="0" fillId="0" borderId="24" xfId="0" applyFont="1" applyBorder="1" applyAlignment="1">
      <alignment vertical="center" wrapText="1"/>
    </xf>
    <xf numFmtId="0" fontId="0" fillId="0" borderId="24" xfId="0" applyFont="1" applyBorder="1" applyAlignment="1">
      <alignment vertical="top" wrapText="1"/>
    </xf>
    <xf numFmtId="0" fontId="40" fillId="0" borderId="24" xfId="0" applyFont="1" applyBorder="1" applyAlignment="1">
      <alignment vertical="top" wrapText="1"/>
    </xf>
    <xf numFmtId="0" fontId="0" fillId="0" borderId="25" xfId="0" applyBorder="1" applyAlignment="1">
      <alignment horizontal="center" vertical="center"/>
    </xf>
    <xf numFmtId="0" fontId="37" fillId="0" borderId="26" xfId="0" applyFont="1" applyBorder="1" applyAlignment="1">
      <alignment horizontal="center" vertical="center" wrapText="1"/>
    </xf>
    <xf numFmtId="0" fontId="0" fillId="0" borderId="26" xfId="0" applyBorder="1" applyAlignment="1">
      <alignment vertical="center" wrapText="1"/>
    </xf>
    <xf numFmtId="0" fontId="0" fillId="0" borderId="26" xfId="0" applyBorder="1" applyAlignment="1">
      <alignment horizontal="center" vertical="center" wrapText="1"/>
    </xf>
    <xf numFmtId="0" fontId="0" fillId="0" borderId="26" xfId="0" applyFont="1" applyBorder="1" applyAlignment="1">
      <alignment horizontal="center" vertical="center" wrapText="1"/>
    </xf>
    <xf numFmtId="0" fontId="0" fillId="0" borderId="26" xfId="0" applyFont="1" applyBorder="1" applyAlignment="1">
      <alignment horizontal="left" vertical="center" wrapText="1"/>
    </xf>
    <xf numFmtId="0" fontId="0" fillId="0" borderId="27" xfId="0" applyFont="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1"/>
  <sheetViews>
    <sheetView tabSelected="1" zoomScale="70" zoomScaleNormal="70" zoomScaleSheetLayoutView="85" zoomScalePageLayoutView="0" workbookViewId="0" topLeftCell="A1">
      <pane ySplit="3" topLeftCell="A4" activePane="bottomLeft" state="frozen"/>
      <selection pane="topLeft" activeCell="A1" sqref="A1"/>
      <selection pane="bottomLeft" activeCell="J18" sqref="J18"/>
    </sheetView>
  </sheetViews>
  <sheetFormatPr defaultColWidth="9.140625" defaultRowHeight="15"/>
  <cols>
    <col min="1" max="1" width="5.28125" style="5" customWidth="1"/>
    <col min="2" max="2" width="9.8515625" style="0" customWidth="1"/>
    <col min="3" max="3" width="19.7109375" style="2" customWidth="1"/>
    <col min="4" max="4" width="18.57421875" style="2" customWidth="1"/>
    <col min="5" max="5" width="14.7109375" style="7" customWidth="1"/>
    <col min="6" max="6" width="12.28125" style="5" customWidth="1"/>
    <col min="7" max="7" width="33.28125" style="0" customWidth="1"/>
    <col min="8" max="8" width="18.7109375" style="0" customWidth="1"/>
    <col min="9" max="9" width="18.140625" style="1" customWidth="1"/>
    <col min="10" max="10" width="55.7109375" style="2" customWidth="1"/>
  </cols>
  <sheetData>
    <row r="1" spans="1:10" ht="28.5" customHeight="1">
      <c r="A1" s="21" t="s">
        <v>60</v>
      </c>
      <c r="B1" s="21"/>
      <c r="C1" s="21"/>
      <c r="D1" s="21"/>
      <c r="E1" s="21"/>
      <c r="F1" s="21"/>
      <c r="G1" s="21"/>
      <c r="H1" s="21"/>
      <c r="I1" s="21"/>
      <c r="J1" s="21"/>
    </row>
    <row r="2" spans="1:10" ht="21" customHeight="1" thickBot="1">
      <c r="A2" s="34" t="s">
        <v>59</v>
      </c>
      <c r="B2" s="34"/>
      <c r="C2" s="34"/>
      <c r="D2" s="34"/>
      <c r="E2" s="34"/>
      <c r="F2" s="34"/>
      <c r="G2" s="34"/>
      <c r="H2" s="34"/>
      <c r="I2" s="34"/>
      <c r="J2" s="34"/>
    </row>
    <row r="3" spans="1:10" ht="51" customHeight="1">
      <c r="A3" s="35" t="s">
        <v>24</v>
      </c>
      <c r="B3" s="36" t="s">
        <v>18</v>
      </c>
      <c r="C3" s="36" t="s">
        <v>63</v>
      </c>
      <c r="D3" s="36" t="s">
        <v>26</v>
      </c>
      <c r="E3" s="36" t="s">
        <v>10</v>
      </c>
      <c r="F3" s="36" t="s">
        <v>51</v>
      </c>
      <c r="G3" s="37" t="s">
        <v>0</v>
      </c>
      <c r="H3" s="36" t="s">
        <v>21</v>
      </c>
      <c r="I3" s="36" t="s">
        <v>8</v>
      </c>
      <c r="J3" s="38" t="s">
        <v>5</v>
      </c>
    </row>
    <row r="4" spans="1:10" ht="90.75" customHeight="1">
      <c r="A4" s="39">
        <v>1</v>
      </c>
      <c r="B4" s="11" t="s">
        <v>12</v>
      </c>
      <c r="C4" s="14" t="s">
        <v>49</v>
      </c>
      <c r="D4" s="12" t="s">
        <v>67</v>
      </c>
      <c r="E4" s="11" t="s">
        <v>11</v>
      </c>
      <c r="F4" s="18" t="s">
        <v>36</v>
      </c>
      <c r="G4" s="8" t="s">
        <v>84</v>
      </c>
      <c r="H4" s="11" t="s">
        <v>53</v>
      </c>
      <c r="I4" s="10" t="s">
        <v>44</v>
      </c>
      <c r="J4" s="40" t="s">
        <v>76</v>
      </c>
    </row>
    <row r="5" spans="1:10" ht="54.75">
      <c r="A5" s="39">
        <f>A4+1</f>
        <v>2</v>
      </c>
      <c r="B5" s="11" t="s">
        <v>3</v>
      </c>
      <c r="C5" s="14" t="s">
        <v>46</v>
      </c>
      <c r="D5" s="15" t="s">
        <v>67</v>
      </c>
      <c r="E5" s="11" t="s">
        <v>11</v>
      </c>
      <c r="F5" s="19"/>
      <c r="G5" s="8" t="s">
        <v>85</v>
      </c>
      <c r="H5" s="23" t="s">
        <v>57</v>
      </c>
      <c r="I5" s="10" t="s">
        <v>73</v>
      </c>
      <c r="J5" s="41" t="s">
        <v>80</v>
      </c>
    </row>
    <row r="6" spans="1:10" ht="57">
      <c r="A6" s="39">
        <f aca="true" t="shared" si="0" ref="A6:A16">A5+1</f>
        <v>3</v>
      </c>
      <c r="B6" s="11" t="s">
        <v>2</v>
      </c>
      <c r="C6" s="9" t="s">
        <v>45</v>
      </c>
      <c r="D6" s="16"/>
      <c r="E6" s="11" t="s">
        <v>11</v>
      </c>
      <c r="F6" s="20"/>
      <c r="G6" s="8" t="s">
        <v>85</v>
      </c>
      <c r="H6" s="23"/>
      <c r="I6" s="10" t="s">
        <v>72</v>
      </c>
      <c r="J6" s="41"/>
    </row>
    <row r="7" spans="1:10" ht="69">
      <c r="A7" s="39">
        <f t="shared" si="0"/>
        <v>4</v>
      </c>
      <c r="B7" s="11" t="s">
        <v>2</v>
      </c>
      <c r="C7" s="9" t="s">
        <v>45</v>
      </c>
      <c r="D7" s="17"/>
      <c r="E7" s="11" t="s">
        <v>11</v>
      </c>
      <c r="F7" s="22" t="s">
        <v>36</v>
      </c>
      <c r="G7" s="13" t="s">
        <v>86</v>
      </c>
      <c r="H7" s="23"/>
      <c r="I7" s="10" t="s">
        <v>72</v>
      </c>
      <c r="J7" s="41"/>
    </row>
    <row r="8" spans="1:10" ht="60" customHeight="1">
      <c r="A8" s="39">
        <f t="shared" si="0"/>
        <v>5</v>
      </c>
      <c r="B8" s="11" t="s">
        <v>4</v>
      </c>
      <c r="C8" s="14" t="s">
        <v>64</v>
      </c>
      <c r="D8" s="9" t="s">
        <v>35</v>
      </c>
      <c r="E8" s="11" t="s">
        <v>11</v>
      </c>
      <c r="F8" s="22"/>
      <c r="G8" s="9" t="s">
        <v>25</v>
      </c>
      <c r="H8" s="11" t="s">
        <v>9</v>
      </c>
      <c r="I8" s="11" t="s">
        <v>22</v>
      </c>
      <c r="J8" s="42" t="s">
        <v>65</v>
      </c>
    </row>
    <row r="9" spans="1:10" ht="85.5" customHeight="1">
      <c r="A9" s="39">
        <f t="shared" si="0"/>
        <v>6</v>
      </c>
      <c r="B9" s="11" t="s">
        <v>6</v>
      </c>
      <c r="C9" s="14" t="s">
        <v>47</v>
      </c>
      <c r="D9" s="9" t="s">
        <v>37</v>
      </c>
      <c r="E9" s="11" t="s">
        <v>11</v>
      </c>
      <c r="F9" s="22"/>
      <c r="G9" s="9" t="s">
        <v>33</v>
      </c>
      <c r="H9" s="6" t="s">
        <v>16</v>
      </c>
      <c r="I9" s="10" t="s">
        <v>72</v>
      </c>
      <c r="J9" s="42" t="s">
        <v>54</v>
      </c>
    </row>
    <row r="10" spans="1:10" ht="76.5" customHeight="1">
      <c r="A10" s="39">
        <f t="shared" si="0"/>
        <v>7</v>
      </c>
      <c r="B10" s="11" t="s">
        <v>6</v>
      </c>
      <c r="C10" s="9" t="s">
        <v>48</v>
      </c>
      <c r="D10" s="12" t="s">
        <v>67</v>
      </c>
      <c r="E10" s="11" t="s">
        <v>11</v>
      </c>
      <c r="F10" s="18" t="s">
        <v>36</v>
      </c>
      <c r="G10" s="14" t="s">
        <v>50</v>
      </c>
      <c r="H10" s="4" t="s">
        <v>55</v>
      </c>
      <c r="I10" s="10" t="s">
        <v>44</v>
      </c>
      <c r="J10" s="42" t="s">
        <v>77</v>
      </c>
    </row>
    <row r="11" spans="1:10" ht="126" customHeight="1">
      <c r="A11" s="39">
        <f t="shared" si="0"/>
        <v>8</v>
      </c>
      <c r="B11" s="11" t="s">
        <v>6</v>
      </c>
      <c r="C11" s="9" t="s">
        <v>38</v>
      </c>
      <c r="D11" s="12" t="s">
        <v>67</v>
      </c>
      <c r="E11" s="11" t="s">
        <v>11</v>
      </c>
      <c r="F11" s="19"/>
      <c r="G11" s="14" t="s">
        <v>81</v>
      </c>
      <c r="H11" s="4" t="s">
        <v>52</v>
      </c>
      <c r="I11" s="10" t="s">
        <v>43</v>
      </c>
      <c r="J11" s="43" t="s">
        <v>79</v>
      </c>
    </row>
    <row r="12" spans="1:10" ht="90" customHeight="1">
      <c r="A12" s="39">
        <f t="shared" si="0"/>
        <v>9</v>
      </c>
      <c r="B12" s="11" t="s">
        <v>7</v>
      </c>
      <c r="C12" s="14" t="s">
        <v>19</v>
      </c>
      <c r="D12" s="9" t="s">
        <v>37</v>
      </c>
      <c r="E12" s="11" t="s">
        <v>11</v>
      </c>
      <c r="F12" s="19"/>
      <c r="G12" s="11" t="s">
        <v>1</v>
      </c>
      <c r="H12" s="6" t="s">
        <v>9</v>
      </c>
      <c r="I12" s="10" t="s">
        <v>72</v>
      </c>
      <c r="J12" s="42"/>
    </row>
    <row r="13" spans="1:10" ht="84" customHeight="1">
      <c r="A13" s="39">
        <f t="shared" si="0"/>
        <v>10</v>
      </c>
      <c r="B13" s="11" t="s">
        <v>7</v>
      </c>
      <c r="C13" s="14" t="s">
        <v>20</v>
      </c>
      <c r="D13" s="9" t="s">
        <v>28</v>
      </c>
      <c r="E13" s="11" t="s">
        <v>11</v>
      </c>
      <c r="F13" s="18" t="s">
        <v>36</v>
      </c>
      <c r="G13" s="14" t="s">
        <v>82</v>
      </c>
      <c r="H13" s="4" t="s">
        <v>56</v>
      </c>
      <c r="I13" s="10" t="s">
        <v>72</v>
      </c>
      <c r="J13" s="42" t="s">
        <v>78</v>
      </c>
    </row>
    <row r="14" spans="1:10" ht="158.25">
      <c r="A14" s="39">
        <f t="shared" si="0"/>
        <v>11</v>
      </c>
      <c r="B14" s="11" t="s">
        <v>15</v>
      </c>
      <c r="C14" s="14" t="s">
        <v>23</v>
      </c>
      <c r="D14" s="9" t="s">
        <v>31</v>
      </c>
      <c r="E14" s="11" t="s">
        <v>13</v>
      </c>
      <c r="F14" s="19"/>
      <c r="G14" s="14" t="s">
        <v>61</v>
      </c>
      <c r="H14" s="14" t="s">
        <v>17</v>
      </c>
      <c r="I14" s="10" t="s">
        <v>72</v>
      </c>
      <c r="J14" s="44" t="s">
        <v>66</v>
      </c>
    </row>
    <row r="15" spans="1:10" ht="69">
      <c r="A15" s="39">
        <f t="shared" si="0"/>
        <v>12</v>
      </c>
      <c r="B15" s="3" t="s">
        <v>29</v>
      </c>
      <c r="C15" s="14" t="s">
        <v>23</v>
      </c>
      <c r="D15" s="9" t="s">
        <v>27</v>
      </c>
      <c r="E15" s="4" t="s">
        <v>62</v>
      </c>
      <c r="F15" s="3" t="s">
        <v>34</v>
      </c>
      <c r="G15" s="11" t="s">
        <v>1</v>
      </c>
      <c r="H15" s="6" t="s">
        <v>9</v>
      </c>
      <c r="I15" s="10" t="s">
        <v>72</v>
      </c>
      <c r="J15" s="42" t="s">
        <v>30</v>
      </c>
    </row>
    <row r="16" spans="1:10" ht="69">
      <c r="A16" s="39">
        <f t="shared" si="0"/>
        <v>13</v>
      </c>
      <c r="B16" s="4" t="s">
        <v>29</v>
      </c>
      <c r="C16" s="8" t="s">
        <v>40</v>
      </c>
      <c r="D16" s="9" t="s">
        <v>27</v>
      </c>
      <c r="E16" s="11" t="s">
        <v>14</v>
      </c>
      <c r="F16" s="3" t="s">
        <v>34</v>
      </c>
      <c r="G16" s="11" t="s">
        <v>1</v>
      </c>
      <c r="H16" s="6" t="s">
        <v>9</v>
      </c>
      <c r="I16" s="10" t="s">
        <v>72</v>
      </c>
      <c r="J16" s="42" t="s">
        <v>32</v>
      </c>
    </row>
    <row r="17" spans="1:10" ht="123.75">
      <c r="A17" s="39">
        <f>A15+1</f>
        <v>13</v>
      </c>
      <c r="B17" s="4" t="s">
        <v>39</v>
      </c>
      <c r="C17" s="9" t="s">
        <v>40</v>
      </c>
      <c r="D17" s="9" t="s">
        <v>27</v>
      </c>
      <c r="E17" s="4" t="s">
        <v>41</v>
      </c>
      <c r="F17" s="3" t="s">
        <v>34</v>
      </c>
      <c r="G17" s="11" t="s">
        <v>1</v>
      </c>
      <c r="H17" s="6" t="s">
        <v>9</v>
      </c>
      <c r="I17" s="10" t="s">
        <v>72</v>
      </c>
      <c r="J17" s="42" t="s">
        <v>42</v>
      </c>
    </row>
    <row r="18" spans="1:10" ht="87" thickBot="1">
      <c r="A18" s="45">
        <f>A16+1</f>
        <v>14</v>
      </c>
      <c r="B18" s="46" t="s">
        <v>2</v>
      </c>
      <c r="C18" s="47" t="s">
        <v>71</v>
      </c>
      <c r="D18" s="48" t="s">
        <v>67</v>
      </c>
      <c r="E18" s="49" t="s">
        <v>11</v>
      </c>
      <c r="F18" s="48" t="s">
        <v>68</v>
      </c>
      <c r="G18" s="50" t="s">
        <v>69</v>
      </c>
      <c r="H18" s="50" t="s">
        <v>70</v>
      </c>
      <c r="I18" s="10" t="s">
        <v>72</v>
      </c>
      <c r="J18" s="51" t="s">
        <v>83</v>
      </c>
    </row>
    <row r="19" spans="1:10" ht="24" customHeight="1">
      <c r="A19" s="24" t="s">
        <v>74</v>
      </c>
      <c r="B19" s="25"/>
      <c r="C19" s="26"/>
      <c r="D19" s="27"/>
      <c r="E19" s="28"/>
      <c r="F19" s="27"/>
      <c r="G19" s="29"/>
      <c r="H19" s="29"/>
      <c r="I19" s="29"/>
      <c r="J19" s="30"/>
    </row>
    <row r="20" spans="1:10" ht="36" customHeight="1" thickBot="1">
      <c r="A20" s="31" t="s">
        <v>75</v>
      </c>
      <c r="B20" s="32"/>
      <c r="C20" s="32"/>
      <c r="D20" s="32"/>
      <c r="E20" s="32"/>
      <c r="F20" s="32"/>
      <c r="G20" s="32"/>
      <c r="H20" s="32"/>
      <c r="I20" s="32"/>
      <c r="J20" s="33"/>
    </row>
    <row r="21" ht="14.25">
      <c r="A21" s="5" t="s">
        <v>58</v>
      </c>
    </row>
  </sheetData>
  <sheetProtection/>
  <mergeCells count="10">
    <mergeCell ref="A20:J20"/>
    <mergeCell ref="D5:D7"/>
    <mergeCell ref="F4:F6"/>
    <mergeCell ref="A2:J2"/>
    <mergeCell ref="A1:J1"/>
    <mergeCell ref="F7:F9"/>
    <mergeCell ref="F10:F12"/>
    <mergeCell ref="F13:F14"/>
    <mergeCell ref="J5:J7"/>
    <mergeCell ref="H5:H7"/>
  </mergeCells>
  <printOptions/>
  <pageMargins left="0.25" right="0.25" top="0.75" bottom="0.75" header="0.3" footer="0.3"/>
  <pageSetup fitToHeight="1" fitToWidth="1" horizontalDpi="600" verticalDpi="600" orientation="portrait" scale="4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Caltech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pvaziri</dc:creator>
  <cp:keywords/>
  <dc:description/>
  <cp:lastModifiedBy>Valued Customer</cp:lastModifiedBy>
  <cp:lastPrinted>2020-03-13T22:04:33Z</cp:lastPrinted>
  <dcterms:created xsi:type="dcterms:W3CDTF">2014-07-23T18:08:24Z</dcterms:created>
  <dcterms:modified xsi:type="dcterms:W3CDTF">2020-08-17T22:23:46Z</dcterms:modified>
  <cp:category/>
  <cp:version/>
  <cp:contentType/>
  <cp:contentStatus/>
</cp:coreProperties>
</file>