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Caltech\Design Guideline\DG_2020_revised\"/>
    </mc:Choice>
  </mc:AlternateContent>
  <xr:revisionPtr revIDLastSave="0" documentId="13_ncr:1_{37D6FAF3-D532-4AE5-B802-03B7F40F7C14}" xr6:coauthVersionLast="45" xr6:coauthVersionMax="45" xr10:uidLastSave="{00000000-0000-0000-0000-000000000000}"/>
  <bookViews>
    <workbookView xWindow="-135" yWindow="-16335" windowWidth="29070" windowHeight="15870" xr2:uid="{97773F31-BF72-412A-8A9B-96E4CC7267B1}"/>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8" i="1" l="1"/>
  <c r="A9" i="1" s="1"/>
  <c r="A10" i="1" s="1"/>
  <c r="A11" i="1" s="1"/>
  <c r="A12" i="1" s="1"/>
  <c r="A13" i="1" s="1"/>
  <c r="A14" i="1" s="1"/>
  <c r="A7" i="1"/>
</calcChain>
</file>

<file path=xl/sharedStrings.xml><?xml version="1.0" encoding="utf-8"?>
<sst xmlns="http://schemas.openxmlformats.org/spreadsheetml/2006/main" count="158" uniqueCount="77">
  <si>
    <t>Application media</t>
  </si>
  <si>
    <t>Steam</t>
  </si>
  <si>
    <t>Symbol</t>
  </si>
  <si>
    <t>CHW</t>
  </si>
  <si>
    <t>STM</t>
  </si>
  <si>
    <t>PCW</t>
  </si>
  <si>
    <t>Chilled water (FCU +AHU)</t>
  </si>
  <si>
    <t>Heating hot water (CHW+AHU)</t>
  </si>
  <si>
    <t>Globe valve</t>
  </si>
  <si>
    <t>Construction</t>
  </si>
  <si>
    <t>Threaded or flanged</t>
  </si>
  <si>
    <t>Cast iron body with stainless trim</t>
  </si>
  <si>
    <t>Bronze body with Stainless steel trim</t>
  </si>
  <si>
    <t>Threaded</t>
  </si>
  <si>
    <t xml:space="preserve">Threaded </t>
  </si>
  <si>
    <t>Body style</t>
  </si>
  <si>
    <t>2-way</t>
  </si>
  <si>
    <t>2-way or 3-way</t>
  </si>
  <si>
    <t>Actuator type</t>
  </si>
  <si>
    <t>DDC</t>
  </si>
  <si>
    <t>Fail to close with spring return</t>
  </si>
  <si>
    <t>Fail to open with spring return</t>
  </si>
  <si>
    <t>Control signal</t>
  </si>
  <si>
    <t>Make</t>
  </si>
  <si>
    <t>Belimo, Siemens or J.C.</t>
  </si>
  <si>
    <t>Linear</t>
  </si>
  <si>
    <t>comments</t>
  </si>
  <si>
    <t>rated min. working pressure (PSI)</t>
  </si>
  <si>
    <t>30-55</t>
  </si>
  <si>
    <t>Rangeability</t>
  </si>
  <si>
    <t>HHW &amp; CHW</t>
  </si>
  <si>
    <t>1:1000 or greater</t>
  </si>
  <si>
    <t>Fail to open or closed with spring return as needed</t>
  </si>
  <si>
    <t>Siemens</t>
  </si>
  <si>
    <t>1:100 or greater</t>
  </si>
  <si>
    <t>Fail -in-position</t>
  </si>
  <si>
    <t>3-point floating  (*#1)</t>
  </si>
  <si>
    <t>characterized ball valve</t>
  </si>
  <si>
    <t>Stainless steel body and trim</t>
  </si>
  <si>
    <t>Control valve type</t>
  </si>
  <si>
    <t>Characterization</t>
  </si>
  <si>
    <t>``</t>
  </si>
  <si>
    <t>Modified Equal percentage or =%</t>
  </si>
  <si>
    <t>Typical Application</t>
  </si>
  <si>
    <t>Fan coils and air handling units</t>
  </si>
  <si>
    <t xml:space="preserve">Medium temperature chilled water and heating hot water </t>
  </si>
  <si>
    <t>chilled beams and radiant panels</t>
  </si>
  <si>
    <t>Fail in position</t>
  </si>
  <si>
    <t>Valve action</t>
  </si>
  <si>
    <t xml:space="preserve">Modulating </t>
  </si>
  <si>
    <t>2-position</t>
  </si>
  <si>
    <t>Chilled water and heating hot water (H/X)</t>
  </si>
  <si>
    <t>MCHW   &amp;  MHHW</t>
  </si>
  <si>
    <t>CHW &amp; HHW</t>
  </si>
  <si>
    <t>terminal unit reheat coils and stand-alone heating and cooling coils</t>
  </si>
  <si>
    <t>Clean steam</t>
  </si>
  <si>
    <t>CSTM</t>
  </si>
  <si>
    <t>Belimo, Siemens, J.C. or Honeywell</t>
  </si>
  <si>
    <t>heat exchanger for chilled beams and radiant panels, primary side</t>
  </si>
  <si>
    <t>Heating hot water and chilled water (TAU, etc.)</t>
  </si>
  <si>
    <t>For precision control of environments requiring extremely tight temperature control</t>
  </si>
  <si>
    <t>PCW heat exchanger, primary side</t>
  </si>
  <si>
    <t>Process cooling water (H/X)</t>
  </si>
  <si>
    <t>HHW, DHW, IHW and Steam to steam Heat Exchangers, primary side</t>
  </si>
  <si>
    <t>clean steam humidification, dispersion tube</t>
  </si>
  <si>
    <r>
      <t xml:space="preserve">Process Heating or cooling for high-precision control (e.g. less </t>
    </r>
    <r>
      <rPr>
        <sz val="11"/>
        <color theme="1"/>
        <rFont val="Calibri"/>
        <family val="2"/>
      </rPr>
      <t>±</t>
    </r>
    <r>
      <rPr>
        <sz val="11"/>
        <color theme="1"/>
        <rFont val="Calibri"/>
        <family val="2"/>
        <scheme val="minor"/>
      </rPr>
      <t xml:space="preserve"> 0.2 DF)  </t>
    </r>
  </si>
  <si>
    <t>Valve body Ends  (*#2)</t>
  </si>
  <si>
    <t>*#2) Soldered valves are not acceptable</t>
  </si>
  <si>
    <t>Actuator position and features</t>
  </si>
  <si>
    <t>Item #</t>
  </si>
  <si>
    <t>Date: 08/19/2020</t>
  </si>
  <si>
    <t>Rev. 01</t>
  </si>
  <si>
    <t>*#1) 3-point floating control shall only be acceptable for control of HVAC systems in office, administrative and non-laboratory applications.</t>
  </si>
  <si>
    <t>Control Valve selection table</t>
  </si>
  <si>
    <t>2-10 V, 0-10 V or 4-20 mA</t>
  </si>
  <si>
    <t>Minimum close-off pressure</t>
  </si>
  <si>
    <t>control valves shall be sized based on system differential pressure, required system pressure drop, flow rate and valve characterization.  Valve manufacturer's recommendations shall also be followed to ensure proper sizing methodology.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</si>
</sst>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sz val="8"/>
      <color theme="1"/>
      <name val="Calibri"/>
      <family val="2"/>
      <scheme val="minor"/>
    </font>
    <font>
      <b/>
      <sz val="9"/>
      <color theme="1"/>
      <name val="Calibri"/>
      <family val="2"/>
      <scheme val="minor"/>
    </font>
    <font>
      <sz val="9"/>
      <color theme="1"/>
      <name val="Calibri"/>
      <family val="2"/>
      <scheme val="minor"/>
    </font>
    <font>
      <sz val="11"/>
      <color theme="1"/>
      <name val="Calibri"/>
      <family val="2"/>
    </font>
    <font>
      <b/>
      <sz val="16"/>
      <color theme="1"/>
      <name val="Calibri"/>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theme="7" tint="0.79998168889431442"/>
        <bgColor indexed="64"/>
      </patternFill>
    </fill>
  </fills>
  <borders count="20">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58">
    <xf numFmtId="0" fontId="0" fillId="0" borderId="0" xfId="0"/>
    <xf numFmtId="0" fontId="0" fillId="0" borderId="0" xfId="0" applyAlignment="1">
      <alignment wrapText="1"/>
    </xf>
    <xf numFmtId="0" fontId="0" fillId="2" borderId="0" xfId="0" applyFill="1"/>
    <xf numFmtId="0" fontId="0" fillId="2" borderId="0" xfId="0" applyFill="1" applyAlignment="1">
      <alignment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4" fillId="0" borderId="5" xfId="0" applyFont="1" applyBorder="1" applyAlignment="1">
      <alignment horizontal="center" vertical="center"/>
    </xf>
    <xf numFmtId="0" fontId="0" fillId="0" borderId="8" xfId="0" applyBorder="1"/>
    <xf numFmtId="0" fontId="0" fillId="0" borderId="8" xfId="0" applyBorder="1" applyAlignment="1">
      <alignment wrapText="1"/>
    </xf>
    <xf numFmtId="0" fontId="0" fillId="0" borderId="9" xfId="0" applyBorder="1"/>
    <xf numFmtId="0" fontId="0" fillId="0" borderId="0" xfId="0" applyAlignment="1">
      <alignment horizontal="center" vertical="center" wrapText="1"/>
    </xf>
    <xf numFmtId="0" fontId="0" fillId="2" borderId="0" xfId="0" applyFill="1" applyAlignment="1">
      <alignment horizontal="center" vertical="center" wrapText="1"/>
    </xf>
    <xf numFmtId="0" fontId="4" fillId="0" borderId="5" xfId="0" applyFont="1" applyBorder="1" applyAlignment="1">
      <alignment horizontal="center" vertical="center" wrapText="1"/>
    </xf>
    <xf numFmtId="0" fontId="0" fillId="0" borderId="8" xfId="0" applyBorder="1" applyAlignment="1">
      <alignment horizontal="center" vertical="center" wrapText="1"/>
    </xf>
    <xf numFmtId="0" fontId="0" fillId="0" borderId="0" xfId="0" applyAlignment="1">
      <alignment vertical="center"/>
    </xf>
    <xf numFmtId="0" fontId="0" fillId="2" borderId="0" xfId="0" applyFill="1" applyAlignment="1">
      <alignment vertical="center"/>
    </xf>
    <xf numFmtId="0" fontId="0" fillId="0" borderId="8" xfId="0" applyBorder="1" applyAlignment="1">
      <alignment vertical="center"/>
    </xf>
    <xf numFmtId="0" fontId="0" fillId="0" borderId="5" xfId="0" applyBorder="1" applyAlignment="1">
      <alignment horizontal="center" vertical="center"/>
    </xf>
    <xf numFmtId="0" fontId="0" fillId="0" borderId="5" xfId="0" applyBorder="1" applyAlignment="1">
      <alignment horizontal="center" vertical="center" wrapText="1"/>
    </xf>
    <xf numFmtId="0" fontId="0" fillId="0" borderId="0" xfId="0" applyBorder="1" applyAlignment="1">
      <alignment horizontal="center" vertical="center"/>
    </xf>
    <xf numFmtId="0" fontId="4"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10" xfId="0" applyBorder="1" applyAlignment="1">
      <alignment vertical="center"/>
    </xf>
    <xf numFmtId="0" fontId="0" fillId="0" borderId="0" xfId="0" applyAlignment="1">
      <alignment horizontal="center" wrapText="1"/>
    </xf>
    <xf numFmtId="0" fontId="0" fillId="2" borderId="0" xfId="0" applyFill="1" applyAlignment="1">
      <alignment horizontal="center" wrapText="1"/>
    </xf>
    <xf numFmtId="0" fontId="0" fillId="0" borderId="8" xfId="0" applyBorder="1" applyAlignment="1">
      <alignment horizontal="center" wrapText="1"/>
    </xf>
    <xf numFmtId="0" fontId="0" fillId="0" borderId="5" xfId="0" applyBorder="1" applyAlignment="1">
      <alignment horizontal="left" vertical="center" wrapText="1"/>
    </xf>
    <xf numFmtId="0" fontId="0" fillId="0" borderId="0" xfId="0" applyBorder="1" applyAlignment="1">
      <alignment horizontal="left" vertical="center"/>
    </xf>
    <xf numFmtId="0" fontId="2" fillId="0" borderId="0" xfId="0" applyFont="1" applyAlignment="1">
      <alignment wrapText="1"/>
    </xf>
    <xf numFmtId="0" fontId="3" fillId="3" borderId="2" xfId="0" applyFont="1" applyFill="1" applyBorder="1" applyAlignment="1">
      <alignment horizontal="center" vertical="center" wrapText="1"/>
    </xf>
    <xf numFmtId="0" fontId="0" fillId="0" borderId="0" xfId="0" applyBorder="1" applyAlignment="1">
      <alignment vertical="center"/>
    </xf>
    <xf numFmtId="0" fontId="0" fillId="0" borderId="5" xfId="0" applyBorder="1" applyAlignment="1">
      <alignment vertical="center" wrapText="1"/>
    </xf>
    <xf numFmtId="0" fontId="4" fillId="3" borderId="5" xfId="0" applyFont="1" applyFill="1" applyBorder="1" applyAlignment="1">
      <alignment horizontal="center" vertical="center" wrapText="1"/>
    </xf>
    <xf numFmtId="0" fontId="0" fillId="0" borderId="12" xfId="0" applyBorder="1" applyAlignment="1">
      <alignment horizontal="center" vertical="center"/>
    </xf>
    <xf numFmtId="0" fontId="0" fillId="0" borderId="13" xfId="0" applyBorder="1" applyAlignment="1">
      <alignment vertical="center" wrapText="1"/>
    </xf>
    <xf numFmtId="0" fontId="0" fillId="0" borderId="13" xfId="0" applyBorder="1" applyAlignment="1">
      <alignment horizontal="center" vertical="center"/>
    </xf>
    <xf numFmtId="0" fontId="0" fillId="0" borderId="13" xfId="0" applyBorder="1" applyAlignment="1">
      <alignment horizontal="left" vertical="center" wrapText="1"/>
    </xf>
    <xf numFmtId="0" fontId="4" fillId="0" borderId="13" xfId="0" applyFont="1" applyBorder="1" applyAlignment="1">
      <alignment horizontal="center" vertical="center" wrapText="1"/>
    </xf>
    <xf numFmtId="0" fontId="0" fillId="0" borderId="13" xfId="0" applyBorder="1" applyAlignment="1">
      <alignment horizontal="center" vertical="center" wrapText="1"/>
    </xf>
    <xf numFmtId="0" fontId="0" fillId="0" borderId="4" xfId="0" applyBorder="1" applyAlignment="1">
      <alignment horizontal="center" vertical="center"/>
    </xf>
    <xf numFmtId="0" fontId="0" fillId="0" borderId="15" xfId="0" applyBorder="1" applyAlignment="1">
      <alignment vertical="center" wrapText="1"/>
    </xf>
    <xf numFmtId="0" fontId="0" fillId="0" borderId="16" xfId="0" applyBorder="1" applyAlignment="1">
      <alignment horizontal="center" vertical="center"/>
    </xf>
    <xf numFmtId="0" fontId="0" fillId="0" borderId="11" xfId="0" applyBorder="1" applyAlignment="1">
      <alignment horizontal="center" vertical="center"/>
    </xf>
    <xf numFmtId="0" fontId="0" fillId="0" borderId="11" xfId="0" applyBorder="1" applyAlignment="1">
      <alignment horizontal="left" vertical="center" wrapText="1"/>
    </xf>
    <xf numFmtId="0" fontId="4" fillId="0" borderId="11" xfId="0" applyFont="1" applyBorder="1" applyAlignment="1">
      <alignment horizontal="center" vertical="center" wrapText="1"/>
    </xf>
    <xf numFmtId="0" fontId="0" fillId="0" borderId="11" xfId="0" applyBorder="1" applyAlignment="1">
      <alignment horizontal="center" vertical="center" wrapText="1"/>
    </xf>
    <xf numFmtId="0" fontId="0" fillId="0" borderId="18" xfId="0" applyBorder="1" applyAlignment="1">
      <alignment vertical="center"/>
    </xf>
    <xf numFmtId="0" fontId="0" fillId="0" borderId="18" xfId="0" applyBorder="1"/>
    <xf numFmtId="0" fontId="0" fillId="0" borderId="18" xfId="0" applyBorder="1" applyAlignment="1">
      <alignment horizontal="center" wrapText="1"/>
    </xf>
    <xf numFmtId="0" fontId="0" fillId="0" borderId="18" xfId="0" applyBorder="1" applyAlignment="1">
      <alignment wrapText="1"/>
    </xf>
    <xf numFmtId="0" fontId="0" fillId="0" borderId="19" xfId="0" applyBorder="1" applyAlignment="1">
      <alignment vertical="center"/>
    </xf>
    <xf numFmtId="0" fontId="0" fillId="0" borderId="7" xfId="0" applyBorder="1"/>
    <xf numFmtId="0" fontId="6" fillId="0" borderId="0" xfId="0" applyFont="1" applyAlignment="1"/>
    <xf numFmtId="0" fontId="0" fillId="0" borderId="14" xfId="0" applyBorder="1" applyAlignment="1">
      <alignment horizontal="left" vertical="center" wrapText="1"/>
    </xf>
    <xf numFmtId="0" fontId="0" fillId="0" borderId="6" xfId="0" applyBorder="1" applyAlignment="1">
      <alignment horizontal="left" vertical="center" wrapText="1"/>
    </xf>
    <xf numFmtId="0" fontId="0" fillId="0" borderId="17" xfId="0"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39C3A-AC1A-4F32-9EB4-1D8BDC669C4B}">
  <dimension ref="A1:R17"/>
  <sheetViews>
    <sheetView tabSelected="1" zoomScale="85" zoomScaleNormal="85" workbookViewId="0">
      <selection activeCell="F1" sqref="F1"/>
    </sheetView>
  </sheetViews>
  <sheetFormatPr defaultRowHeight="14.4" x14ac:dyDescent="0.3"/>
  <cols>
    <col min="1" max="1" width="6.5546875" customWidth="1"/>
    <col min="2" max="2" width="31.21875" style="1" customWidth="1"/>
    <col min="3" max="3" width="14.109375" customWidth="1"/>
    <col min="4" max="4" width="23.6640625" style="25" customWidth="1"/>
    <col min="5" max="5" width="13.88671875" customWidth="1"/>
    <col min="6" max="7" width="16.44140625" customWidth="1"/>
    <col min="8" max="8" width="16.44140625" style="1" customWidth="1"/>
    <col min="9" max="9" width="13.6640625" customWidth="1"/>
    <col min="10" max="10" width="8.88671875" style="1"/>
    <col min="11" max="11" width="7.33203125" customWidth="1"/>
    <col min="12" max="12" width="13.88671875" customWidth="1"/>
    <col min="13" max="13" width="15.21875" style="16" customWidth="1"/>
    <col min="14" max="14" width="12.6640625" customWidth="1"/>
    <col min="15" max="15" width="13.33203125" style="1" customWidth="1"/>
    <col min="18" max="18" width="22.6640625" customWidth="1"/>
  </cols>
  <sheetData>
    <row r="1" spans="1:18" ht="21" x14ac:dyDescent="0.4">
      <c r="B1" s="54" t="s">
        <v>73</v>
      </c>
      <c r="E1" s="1"/>
      <c r="F1" s="1"/>
      <c r="G1" s="1"/>
      <c r="H1" s="12"/>
    </row>
    <row r="2" spans="1:18" x14ac:dyDescent="0.3">
      <c r="B2" s="30" t="s">
        <v>70</v>
      </c>
      <c r="E2" s="1"/>
      <c r="F2" s="1"/>
      <c r="G2" s="1"/>
      <c r="H2" s="12"/>
    </row>
    <row r="3" spans="1:18" x14ac:dyDescent="0.3">
      <c r="B3" s="30" t="s">
        <v>71</v>
      </c>
      <c r="E3" s="1"/>
      <c r="F3" s="1"/>
      <c r="G3" s="1"/>
      <c r="H3" s="12"/>
    </row>
    <row r="4" spans="1:18" ht="15" thickBot="1" x14ac:dyDescent="0.35">
      <c r="B4" s="3"/>
      <c r="C4" s="2"/>
      <c r="D4" s="26"/>
      <c r="E4" s="3"/>
      <c r="F4" s="3"/>
      <c r="G4" s="3"/>
      <c r="H4" s="13"/>
      <c r="I4" s="2"/>
      <c r="J4" s="3"/>
      <c r="K4" s="2"/>
      <c r="L4" s="2"/>
      <c r="M4" s="17"/>
      <c r="N4" s="2"/>
      <c r="O4" s="3"/>
      <c r="P4" s="2"/>
      <c r="Q4" s="2"/>
      <c r="R4" s="2"/>
    </row>
    <row r="5" spans="1:18" ht="70.2" customHeight="1" thickBot="1" x14ac:dyDescent="0.35">
      <c r="A5" s="4" t="s">
        <v>69</v>
      </c>
      <c r="B5" s="5" t="s">
        <v>0</v>
      </c>
      <c r="C5" s="5" t="s">
        <v>2</v>
      </c>
      <c r="D5" s="5" t="s">
        <v>43</v>
      </c>
      <c r="E5" s="5" t="s">
        <v>39</v>
      </c>
      <c r="F5" s="5" t="s">
        <v>40</v>
      </c>
      <c r="G5" s="5" t="s">
        <v>48</v>
      </c>
      <c r="H5" s="5" t="s">
        <v>9</v>
      </c>
      <c r="I5" s="31" t="s">
        <v>66</v>
      </c>
      <c r="J5" s="6" t="s">
        <v>15</v>
      </c>
      <c r="K5" s="6" t="s">
        <v>18</v>
      </c>
      <c r="L5" s="6" t="s">
        <v>68</v>
      </c>
      <c r="M5" s="6" t="s">
        <v>22</v>
      </c>
      <c r="N5" s="6" t="s">
        <v>23</v>
      </c>
      <c r="O5" s="6" t="s">
        <v>29</v>
      </c>
      <c r="P5" s="6" t="s">
        <v>75</v>
      </c>
      <c r="Q5" s="6" t="s">
        <v>27</v>
      </c>
      <c r="R5" s="7" t="s">
        <v>26</v>
      </c>
    </row>
    <row r="6" spans="1:18" ht="72" customHeight="1" thickBot="1" x14ac:dyDescent="0.35">
      <c r="A6" s="35">
        <v>1</v>
      </c>
      <c r="B6" s="36" t="s">
        <v>1</v>
      </c>
      <c r="C6" s="37" t="s">
        <v>4</v>
      </c>
      <c r="D6" s="38" t="s">
        <v>63</v>
      </c>
      <c r="E6" s="39" t="s">
        <v>8</v>
      </c>
      <c r="F6" s="39" t="s">
        <v>25</v>
      </c>
      <c r="G6" s="39" t="s">
        <v>49</v>
      </c>
      <c r="H6" s="39" t="s">
        <v>11</v>
      </c>
      <c r="I6" s="40" t="s">
        <v>10</v>
      </c>
      <c r="J6" s="40" t="s">
        <v>16</v>
      </c>
      <c r="K6" s="37" t="s">
        <v>19</v>
      </c>
      <c r="L6" s="39" t="s">
        <v>20</v>
      </c>
      <c r="M6" s="39" t="s">
        <v>74</v>
      </c>
      <c r="N6" s="39" t="s">
        <v>24</v>
      </c>
      <c r="O6" s="40" t="s">
        <v>34</v>
      </c>
      <c r="P6" s="37" t="s">
        <v>28</v>
      </c>
      <c r="Q6" s="37">
        <v>150</v>
      </c>
      <c r="R6" s="55" t="s">
        <v>76</v>
      </c>
    </row>
    <row r="7" spans="1:18" ht="45.6" customHeight="1" thickBot="1" x14ac:dyDescent="0.35">
      <c r="A7" s="41">
        <f>A6+1</f>
        <v>2</v>
      </c>
      <c r="B7" s="33" t="s">
        <v>55</v>
      </c>
      <c r="C7" s="19" t="s">
        <v>56</v>
      </c>
      <c r="D7" s="28" t="s">
        <v>64</v>
      </c>
      <c r="E7" s="14" t="s">
        <v>8</v>
      </c>
      <c r="F7" s="14" t="s">
        <v>42</v>
      </c>
      <c r="G7" s="14" t="s">
        <v>49</v>
      </c>
      <c r="H7" s="14" t="s">
        <v>38</v>
      </c>
      <c r="I7" s="20" t="s">
        <v>10</v>
      </c>
      <c r="J7" s="20" t="s">
        <v>16</v>
      </c>
      <c r="K7" s="19" t="s">
        <v>19</v>
      </c>
      <c r="L7" s="14" t="s">
        <v>20</v>
      </c>
      <c r="M7" s="39" t="s">
        <v>74</v>
      </c>
      <c r="N7" s="14" t="s">
        <v>57</v>
      </c>
      <c r="O7" s="20" t="s">
        <v>34</v>
      </c>
      <c r="P7" s="19" t="s">
        <v>28</v>
      </c>
      <c r="Q7" s="19">
        <v>150</v>
      </c>
      <c r="R7" s="56"/>
    </row>
    <row r="8" spans="1:18" ht="29.4" thickBot="1" x14ac:dyDescent="0.35">
      <c r="A8" s="41">
        <f t="shared" ref="A8:A14" si="0">A7+1</f>
        <v>3</v>
      </c>
      <c r="B8" s="33" t="s">
        <v>6</v>
      </c>
      <c r="C8" s="19" t="s">
        <v>3</v>
      </c>
      <c r="D8" s="28" t="s">
        <v>44</v>
      </c>
      <c r="E8" s="14" t="s">
        <v>8</v>
      </c>
      <c r="F8" s="14" t="s">
        <v>42</v>
      </c>
      <c r="G8" s="14" t="s">
        <v>49</v>
      </c>
      <c r="H8" s="14" t="s">
        <v>12</v>
      </c>
      <c r="I8" s="20" t="s">
        <v>10</v>
      </c>
      <c r="J8" s="20" t="s">
        <v>16</v>
      </c>
      <c r="K8" s="19" t="s">
        <v>19</v>
      </c>
      <c r="L8" s="14" t="s">
        <v>21</v>
      </c>
      <c r="M8" s="39" t="s">
        <v>74</v>
      </c>
      <c r="N8" s="14" t="s">
        <v>24</v>
      </c>
      <c r="O8" s="20" t="s">
        <v>34</v>
      </c>
      <c r="P8" s="19" t="s">
        <v>28</v>
      </c>
      <c r="Q8" s="19">
        <v>150</v>
      </c>
      <c r="R8" s="56"/>
    </row>
    <row r="9" spans="1:18" ht="38.4" customHeight="1" thickBot="1" x14ac:dyDescent="0.35">
      <c r="A9" s="41">
        <f t="shared" si="0"/>
        <v>4</v>
      </c>
      <c r="B9" s="33" t="s">
        <v>7</v>
      </c>
      <c r="C9" s="19" t="s">
        <v>53</v>
      </c>
      <c r="D9" s="28" t="s">
        <v>44</v>
      </c>
      <c r="E9" s="14" t="s">
        <v>8</v>
      </c>
      <c r="F9" s="14" t="s">
        <v>42</v>
      </c>
      <c r="G9" s="14" t="s">
        <v>49</v>
      </c>
      <c r="H9" s="14" t="s">
        <v>12</v>
      </c>
      <c r="I9" s="20" t="s">
        <v>10</v>
      </c>
      <c r="J9" s="20" t="s">
        <v>17</v>
      </c>
      <c r="K9" s="19" t="s">
        <v>19</v>
      </c>
      <c r="L9" s="14" t="s">
        <v>20</v>
      </c>
      <c r="M9" s="39" t="s">
        <v>74</v>
      </c>
      <c r="N9" s="14" t="s">
        <v>24</v>
      </c>
      <c r="O9" s="20" t="s">
        <v>34</v>
      </c>
      <c r="P9" s="19" t="s">
        <v>28</v>
      </c>
      <c r="Q9" s="19">
        <v>150</v>
      </c>
      <c r="R9" s="56"/>
    </row>
    <row r="10" spans="1:18" ht="57.6" customHeight="1" thickBot="1" x14ac:dyDescent="0.35">
      <c r="A10" s="41">
        <f t="shared" si="0"/>
        <v>5</v>
      </c>
      <c r="B10" s="33" t="s">
        <v>51</v>
      </c>
      <c r="C10" s="20" t="s">
        <v>53</v>
      </c>
      <c r="D10" s="28" t="s">
        <v>58</v>
      </c>
      <c r="E10" s="14" t="s">
        <v>8</v>
      </c>
      <c r="F10" s="14" t="s">
        <v>42</v>
      </c>
      <c r="G10" s="14" t="s">
        <v>49</v>
      </c>
      <c r="H10" s="14" t="s">
        <v>12</v>
      </c>
      <c r="I10" s="20" t="s">
        <v>14</v>
      </c>
      <c r="J10" s="20" t="s">
        <v>16</v>
      </c>
      <c r="K10" s="19" t="s">
        <v>19</v>
      </c>
      <c r="L10" s="14" t="s">
        <v>20</v>
      </c>
      <c r="M10" s="39" t="s">
        <v>74</v>
      </c>
      <c r="N10" s="14" t="s">
        <v>24</v>
      </c>
      <c r="O10" s="20" t="s">
        <v>34</v>
      </c>
      <c r="P10" s="19" t="s">
        <v>28</v>
      </c>
      <c r="Q10" s="19">
        <v>150</v>
      </c>
      <c r="R10" s="56"/>
    </row>
    <row r="11" spans="1:18" ht="35.4" customHeight="1" x14ac:dyDescent="0.3">
      <c r="A11" s="41">
        <f t="shared" si="0"/>
        <v>6</v>
      </c>
      <c r="B11" s="33" t="s">
        <v>45</v>
      </c>
      <c r="C11" s="20" t="s">
        <v>52</v>
      </c>
      <c r="D11" s="28" t="s">
        <v>46</v>
      </c>
      <c r="E11" s="14" t="s">
        <v>37</v>
      </c>
      <c r="F11" s="14" t="s">
        <v>42</v>
      </c>
      <c r="G11" s="14" t="s">
        <v>50</v>
      </c>
      <c r="H11" s="14" t="s">
        <v>12</v>
      </c>
      <c r="I11" s="20" t="s">
        <v>14</v>
      </c>
      <c r="J11" s="20" t="s">
        <v>16</v>
      </c>
      <c r="K11" s="19" t="s">
        <v>19</v>
      </c>
      <c r="L11" s="14" t="s">
        <v>47</v>
      </c>
      <c r="M11" s="39" t="s">
        <v>74</v>
      </c>
      <c r="N11" s="14" t="s">
        <v>24</v>
      </c>
      <c r="O11" s="20" t="s">
        <v>34</v>
      </c>
      <c r="P11" s="19" t="s">
        <v>28</v>
      </c>
      <c r="Q11" s="19">
        <v>150</v>
      </c>
      <c r="R11" s="56"/>
    </row>
    <row r="12" spans="1:18" ht="43.8" thickBot="1" x14ac:dyDescent="0.35">
      <c r="A12" s="41">
        <f t="shared" si="0"/>
        <v>7</v>
      </c>
      <c r="B12" s="33" t="s">
        <v>59</v>
      </c>
      <c r="C12" s="19" t="s">
        <v>53</v>
      </c>
      <c r="D12" s="28" t="s">
        <v>54</v>
      </c>
      <c r="E12" s="14" t="s">
        <v>37</v>
      </c>
      <c r="F12" s="14" t="s">
        <v>42</v>
      </c>
      <c r="G12" s="14" t="s">
        <v>49</v>
      </c>
      <c r="H12" s="14" t="s">
        <v>12</v>
      </c>
      <c r="I12" s="20" t="s">
        <v>13</v>
      </c>
      <c r="J12" s="20" t="s">
        <v>17</v>
      </c>
      <c r="K12" s="19" t="s">
        <v>41</v>
      </c>
      <c r="L12" s="8" t="s">
        <v>35</v>
      </c>
      <c r="M12" s="34" t="s">
        <v>36</v>
      </c>
      <c r="N12" s="14" t="s">
        <v>24</v>
      </c>
      <c r="O12" s="20" t="s">
        <v>34</v>
      </c>
      <c r="P12" s="19">
        <v>85</v>
      </c>
      <c r="Q12" s="19">
        <v>150</v>
      </c>
      <c r="R12" s="56"/>
    </row>
    <row r="13" spans="1:18" ht="58.2" thickBot="1" x14ac:dyDescent="0.35">
      <c r="A13" s="41">
        <f t="shared" si="0"/>
        <v>8</v>
      </c>
      <c r="B13" s="33" t="s">
        <v>65</v>
      </c>
      <c r="C13" s="20" t="s">
        <v>30</v>
      </c>
      <c r="D13" s="28" t="s">
        <v>60</v>
      </c>
      <c r="E13" s="14" t="s">
        <v>8</v>
      </c>
      <c r="F13" s="14" t="s">
        <v>42</v>
      </c>
      <c r="G13" s="14" t="s">
        <v>49</v>
      </c>
      <c r="H13" s="14" t="s">
        <v>38</v>
      </c>
      <c r="I13" s="20" t="s">
        <v>13</v>
      </c>
      <c r="J13" s="20" t="s">
        <v>16</v>
      </c>
      <c r="K13" s="19" t="s">
        <v>19</v>
      </c>
      <c r="L13" s="14" t="s">
        <v>32</v>
      </c>
      <c r="M13" s="39" t="s">
        <v>74</v>
      </c>
      <c r="N13" s="14" t="s">
        <v>33</v>
      </c>
      <c r="O13" s="20" t="s">
        <v>31</v>
      </c>
      <c r="P13" s="19" t="s">
        <v>28</v>
      </c>
      <c r="Q13" s="19">
        <v>150</v>
      </c>
      <c r="R13" s="56"/>
    </row>
    <row r="14" spans="1:18" ht="34.200000000000003" customHeight="1" thickBot="1" x14ac:dyDescent="0.35">
      <c r="A14" s="43">
        <f t="shared" si="0"/>
        <v>9</v>
      </c>
      <c r="B14" s="42" t="s">
        <v>62</v>
      </c>
      <c r="C14" s="44" t="s">
        <v>5</v>
      </c>
      <c r="D14" s="45" t="s">
        <v>61</v>
      </c>
      <c r="E14" s="46" t="s">
        <v>8</v>
      </c>
      <c r="F14" s="46" t="s">
        <v>42</v>
      </c>
      <c r="G14" s="46" t="s">
        <v>49</v>
      </c>
      <c r="H14" s="46" t="s">
        <v>12</v>
      </c>
      <c r="I14" s="47" t="s">
        <v>13</v>
      </c>
      <c r="J14" s="47" t="s">
        <v>17</v>
      </c>
      <c r="K14" s="44" t="s">
        <v>19</v>
      </c>
      <c r="L14" s="46" t="s">
        <v>21</v>
      </c>
      <c r="M14" s="39" t="s">
        <v>74</v>
      </c>
      <c r="N14" s="46" t="s">
        <v>24</v>
      </c>
      <c r="O14" s="47" t="s">
        <v>34</v>
      </c>
      <c r="P14" s="44" t="s">
        <v>28</v>
      </c>
      <c r="Q14" s="44">
        <v>150</v>
      </c>
      <c r="R14" s="57"/>
    </row>
    <row r="15" spans="1:18" x14ac:dyDescent="0.3">
      <c r="A15" s="48" t="s">
        <v>72</v>
      </c>
      <c r="C15" s="49"/>
      <c r="D15" s="50"/>
      <c r="E15" s="49"/>
      <c r="F15" s="49"/>
      <c r="G15" s="49"/>
      <c r="H15" s="51"/>
      <c r="I15" s="49"/>
      <c r="J15" s="51"/>
      <c r="K15" s="49"/>
      <c r="L15" s="49"/>
      <c r="M15" s="48"/>
      <c r="N15" s="49"/>
      <c r="O15" s="51"/>
      <c r="P15" s="49"/>
      <c r="Q15" s="49"/>
      <c r="R15" s="52"/>
    </row>
    <row r="16" spans="1:18" x14ac:dyDescent="0.3">
      <c r="A16" s="32" t="s">
        <v>67</v>
      </c>
      <c r="C16" s="29"/>
      <c r="D16" s="23"/>
      <c r="E16" s="22"/>
      <c r="F16" s="22"/>
      <c r="G16" s="22"/>
      <c r="H16" s="22"/>
      <c r="I16" s="23"/>
      <c r="J16" s="23"/>
      <c r="K16" s="21"/>
      <c r="L16" s="22"/>
      <c r="M16" s="22"/>
      <c r="N16" s="22"/>
      <c r="O16" s="23"/>
      <c r="P16" s="21"/>
      <c r="Q16" s="21"/>
      <c r="R16" s="24"/>
    </row>
    <row r="17" spans="1:18" ht="31.8" customHeight="1" thickBot="1" x14ac:dyDescent="0.35">
      <c r="A17" s="53"/>
      <c r="B17" s="10"/>
      <c r="C17" s="9"/>
      <c r="D17" s="27"/>
      <c r="E17" s="10"/>
      <c r="F17" s="10"/>
      <c r="G17" s="10"/>
      <c r="H17" s="15"/>
      <c r="I17" s="9"/>
      <c r="J17" s="10"/>
      <c r="K17" s="9"/>
      <c r="L17" s="9"/>
      <c r="M17" s="18"/>
      <c r="N17" s="9"/>
      <c r="O17" s="10"/>
      <c r="P17" s="9"/>
      <c r="Q17" s="9"/>
      <c r="R17" s="11"/>
    </row>
  </sheetData>
  <mergeCells count="1">
    <mergeCell ref="R6:R1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Customer</dc:creator>
  <cp:lastModifiedBy>Valued Customer</cp:lastModifiedBy>
  <dcterms:created xsi:type="dcterms:W3CDTF">2020-08-13T23:19:19Z</dcterms:created>
  <dcterms:modified xsi:type="dcterms:W3CDTF">2020-08-17T22:30:36Z</dcterms:modified>
</cp:coreProperties>
</file>