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Caltech\Design Guideline\DG_2020_revised\"/>
    </mc:Choice>
  </mc:AlternateContent>
  <xr:revisionPtr revIDLastSave="0" documentId="13_ncr:1_{37D6FAF3-D532-4AE5-B802-03B7F40F7C14}" xr6:coauthVersionLast="45" xr6:coauthVersionMax="45" xr10:uidLastSave="{00000000-0000-0000-0000-000000000000}"/>
  <bookViews>
    <workbookView xWindow="-135" yWindow="-16335" windowWidth="29070" windowHeight="15870" xr2:uid="{97773F31-BF72-412A-8A9B-96E4CC7267B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1" l="1"/>
  <c r="A9" i="1" s="1"/>
  <c r="A10" i="1" s="1"/>
  <c r="A11" i="1" s="1"/>
  <c r="A12" i="1" s="1"/>
  <c r="A13" i="1" s="1"/>
  <c r="A14" i="1" s="1"/>
  <c r="A7" i="1"/>
</calcChain>
</file>

<file path=xl/sharedStrings.xml><?xml version="1.0" encoding="utf-8"?>
<sst xmlns="http://schemas.openxmlformats.org/spreadsheetml/2006/main" count="158" uniqueCount="77">
  <si>
    <t>Application media</t>
  </si>
  <si>
    <t>Steam</t>
  </si>
  <si>
    <t>Symbol</t>
  </si>
  <si>
    <t>CHW</t>
  </si>
  <si>
    <t>STM</t>
  </si>
  <si>
    <t>PCW</t>
  </si>
  <si>
    <t>Chilled water (FCU +AHU)</t>
  </si>
  <si>
    <t>Heating hot water (CHW+AHU)</t>
  </si>
  <si>
    <t>Globe valve</t>
  </si>
  <si>
    <t>Construction</t>
  </si>
  <si>
    <t>Threaded or flanged</t>
  </si>
  <si>
    <t>Cast iron body with stainless trim</t>
  </si>
  <si>
    <t>Bronze body with Stainless steel trim</t>
  </si>
  <si>
    <t>Threaded</t>
  </si>
  <si>
    <t xml:space="preserve">Threaded </t>
  </si>
  <si>
    <t>Body style</t>
  </si>
  <si>
    <t>2-way</t>
  </si>
  <si>
    <t>2-way or 3-way</t>
  </si>
  <si>
    <t>Actuator type</t>
  </si>
  <si>
    <t>DDC</t>
  </si>
  <si>
    <t>Fail to close with spring return</t>
  </si>
  <si>
    <t>Fail to open with spring return</t>
  </si>
  <si>
    <t>Control signal</t>
  </si>
  <si>
    <t>Make</t>
  </si>
  <si>
    <t>Belimo, Siemens or J.C.</t>
  </si>
  <si>
    <t>Linear</t>
  </si>
  <si>
    <t>comments</t>
  </si>
  <si>
    <t>rated min. working pressure (PSI)</t>
  </si>
  <si>
    <t>30-55</t>
  </si>
  <si>
    <t>Rangeability</t>
  </si>
  <si>
    <t>HHW &amp; CHW</t>
  </si>
  <si>
    <t>1:1000 or greater</t>
  </si>
  <si>
    <t>Fail to open or closed with spring return as needed</t>
  </si>
  <si>
    <t>Siemens</t>
  </si>
  <si>
    <t>1:100 or greater</t>
  </si>
  <si>
    <t>Fail -in-position</t>
  </si>
  <si>
    <t>3-point floating  (*#1)</t>
  </si>
  <si>
    <t>characterized ball valve</t>
  </si>
  <si>
    <t>Stainless steel body and trim</t>
  </si>
  <si>
    <t>Control valve type</t>
  </si>
  <si>
    <t>Characterization</t>
  </si>
  <si>
    <t>``</t>
  </si>
  <si>
    <t>Modified Equal percentage or =%</t>
  </si>
  <si>
    <t>Typical Application</t>
  </si>
  <si>
    <t>Fan coils and air handling units</t>
  </si>
  <si>
    <t xml:space="preserve">Medium temperature chilled water and heating hot water </t>
  </si>
  <si>
    <t>chilled beams and radiant panels</t>
  </si>
  <si>
    <t>Fail in position</t>
  </si>
  <si>
    <t>Valve action</t>
  </si>
  <si>
    <t xml:space="preserve">Modulating </t>
  </si>
  <si>
    <t>2-position</t>
  </si>
  <si>
    <t>Chilled water and heating hot water (H/X)</t>
  </si>
  <si>
    <t>MCHW   &amp;  MHHW</t>
  </si>
  <si>
    <t>CHW &amp; HHW</t>
  </si>
  <si>
    <t>terminal unit reheat coils and stand-alone heating and cooling coils</t>
  </si>
  <si>
    <t>Clean steam</t>
  </si>
  <si>
    <t>CSTM</t>
  </si>
  <si>
    <t>Belimo, Siemens, J.C. or Honeywell</t>
  </si>
  <si>
    <t>heat exchanger for chilled beams and radiant panels, primary side</t>
  </si>
  <si>
    <t>Heating hot water and chilled water (TAU, etc.)</t>
  </si>
  <si>
    <t>For precision control of environments requiring extremely tight temperature control</t>
  </si>
  <si>
    <t>PCW heat exchanger, primary side</t>
  </si>
  <si>
    <t>Process cooling water (H/X)</t>
  </si>
  <si>
    <t>HHW, DHW, IHW and Steam to steam Heat Exchangers, primary side</t>
  </si>
  <si>
    <t>clean steam humidification, dispersion tube</t>
  </si>
  <si>
    <r>
      <t xml:space="preserve">Process Heating or cooling for high-precision control (e.g. less </t>
    </r>
    <r>
      <rPr>
        <sz val="11"/>
        <color theme="1"/>
        <rFont val="Calibri"/>
        <family val="2"/>
      </rPr>
      <t>±</t>
    </r>
    <r>
      <rPr>
        <sz val="11"/>
        <color theme="1"/>
        <rFont val="Calibri"/>
        <family val="2"/>
        <scheme val="minor"/>
      </rPr>
      <t xml:space="preserve"> 0.2 DF)  </t>
    </r>
  </si>
  <si>
    <t>Valve body Ends  (*#2)</t>
  </si>
  <si>
    <t>*#2) Soldered valves are not acceptable</t>
  </si>
  <si>
    <t>Actuator position and features</t>
  </si>
  <si>
    <t>Item #</t>
  </si>
  <si>
    <t>Date: 08/19/2020</t>
  </si>
  <si>
    <t>Rev. 01</t>
  </si>
  <si>
    <t>*#1) 3-point floating control shall only be acceptable for control of HVAC systems in office, administrative and non-laboratory applications.</t>
  </si>
  <si>
    <t>Control Valve selection table</t>
  </si>
  <si>
    <t>2-10 V, 0-10 V or 4-20 mA</t>
  </si>
  <si>
    <t>Minimum close-off pressure</t>
  </si>
  <si>
    <t>control valves shall be sized based on system differential pressure, required system pressure drop, flow rate and valve characterization.  Valve manufacturer's recommendations shall also be followed to ensure proper sizing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</si>
</sst>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sz val="9"/>
      <color theme="1"/>
      <name val="Calibri"/>
      <family val="2"/>
      <scheme val="minor"/>
    </font>
    <font>
      <sz val="11"/>
      <color theme="1"/>
      <name val="Calibri"/>
      <family val="2"/>
    </font>
    <font>
      <b/>
      <sz val="16"/>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s>
  <borders count="2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58">
    <xf numFmtId="0" fontId="0" fillId="0" borderId="0" xfId="0"/>
    <xf numFmtId="0" fontId="0" fillId="0" borderId="0" xfId="0" applyAlignment="1">
      <alignment wrapText="1"/>
    </xf>
    <xf numFmtId="0" fontId="0" fillId="2" borderId="0" xfId="0" applyFill="1"/>
    <xf numFmtId="0" fontId="0" fillId="2" borderId="0" xfId="0" applyFill="1" applyAlignment="1">
      <alignmen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5" xfId="0" applyFont="1" applyBorder="1" applyAlignment="1">
      <alignment horizontal="center" vertical="center"/>
    </xf>
    <xf numFmtId="0" fontId="0" fillId="0" borderId="8" xfId="0" applyBorder="1"/>
    <xf numFmtId="0" fontId="0" fillId="0" borderId="8" xfId="0" applyBorder="1" applyAlignment="1">
      <alignment wrapText="1"/>
    </xf>
    <xf numFmtId="0" fontId="0" fillId="0" borderId="9" xfId="0" applyBorder="1"/>
    <xf numFmtId="0" fontId="0" fillId="0" borderId="0" xfId="0" applyAlignment="1">
      <alignment horizontal="center" vertical="center" wrapText="1"/>
    </xf>
    <xf numFmtId="0" fontId="0" fillId="2" borderId="0" xfId="0" applyFill="1" applyAlignment="1">
      <alignment horizontal="center" vertical="center" wrapText="1"/>
    </xf>
    <xf numFmtId="0" fontId="4"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0" fillId="0" borderId="8" xfId="0" applyBorder="1" applyAlignment="1">
      <alignmen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0" xfId="0"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vertical="center"/>
    </xf>
    <xf numFmtId="0" fontId="0" fillId="0" borderId="0" xfId="0" applyAlignment="1">
      <alignment horizontal="center" wrapText="1"/>
    </xf>
    <xf numFmtId="0" fontId="0" fillId="2" borderId="0" xfId="0" applyFill="1" applyAlignment="1">
      <alignment horizontal="center" wrapText="1"/>
    </xf>
    <xf numFmtId="0" fontId="0" fillId="0" borderId="8" xfId="0" applyBorder="1" applyAlignment="1">
      <alignment horizontal="center" wrapText="1"/>
    </xf>
    <xf numFmtId="0" fontId="0" fillId="0" borderId="5" xfId="0" applyBorder="1" applyAlignment="1">
      <alignment horizontal="left" vertical="center" wrapText="1"/>
    </xf>
    <xf numFmtId="0" fontId="0" fillId="0" borderId="0" xfId="0" applyBorder="1" applyAlignment="1">
      <alignment horizontal="left" vertical="center"/>
    </xf>
    <xf numFmtId="0" fontId="2" fillId="0" borderId="0" xfId="0" applyFont="1" applyAlignment="1">
      <alignment wrapText="1"/>
    </xf>
    <xf numFmtId="0" fontId="3" fillId="3" borderId="2" xfId="0" applyFont="1" applyFill="1" applyBorder="1" applyAlignment="1">
      <alignment horizontal="center" vertical="center" wrapText="1"/>
    </xf>
    <xf numFmtId="0" fontId="0" fillId="0" borderId="0" xfId="0" applyBorder="1" applyAlignment="1">
      <alignment vertical="center"/>
    </xf>
    <xf numFmtId="0" fontId="0" fillId="0" borderId="5" xfId="0" applyBorder="1" applyAlignment="1">
      <alignment vertical="center" wrapText="1"/>
    </xf>
    <xf numFmtId="0" fontId="4" fillId="3" borderId="5"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vertical="center" wrapText="1"/>
    </xf>
    <xf numFmtId="0" fontId="0" fillId="0" borderId="13" xfId="0" applyBorder="1" applyAlignment="1">
      <alignment horizontal="center" vertical="center"/>
    </xf>
    <xf numFmtId="0" fontId="0" fillId="0" borderId="13" xfId="0" applyBorder="1" applyAlignment="1">
      <alignment horizontal="left" vertical="center" wrapText="1"/>
    </xf>
    <xf numFmtId="0" fontId="4"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xf>
    <xf numFmtId="0" fontId="0" fillId="0" borderId="15" xfId="0" applyBorder="1" applyAlignment="1">
      <alignment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wrapText="1"/>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vertical="center"/>
    </xf>
    <xf numFmtId="0" fontId="0" fillId="0" borderId="18" xfId="0" applyBorder="1"/>
    <xf numFmtId="0" fontId="0" fillId="0" borderId="18" xfId="0" applyBorder="1" applyAlignment="1">
      <alignment horizontal="center" wrapText="1"/>
    </xf>
    <xf numFmtId="0" fontId="0" fillId="0" borderId="18" xfId="0" applyBorder="1" applyAlignment="1">
      <alignment wrapText="1"/>
    </xf>
    <xf numFmtId="0" fontId="0" fillId="0" borderId="19" xfId="0" applyBorder="1" applyAlignment="1">
      <alignment vertical="center"/>
    </xf>
    <xf numFmtId="0" fontId="0" fillId="0" borderId="7" xfId="0" applyBorder="1"/>
    <xf numFmtId="0" fontId="6" fillId="0" borderId="0" xfId="0" applyFont="1" applyAlignment="1"/>
    <xf numFmtId="0" fontId="0" fillId="0" borderId="14" xfId="0" applyBorder="1" applyAlignment="1">
      <alignment horizontal="left" vertical="center" wrapText="1"/>
    </xf>
    <xf numFmtId="0" fontId="0" fillId="0" borderId="6" xfId="0" applyBorder="1" applyAlignment="1">
      <alignment horizontal="left" vertical="center" wrapText="1"/>
    </xf>
    <xf numFmtId="0" fontId="0" fillId="0" borderId="17"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39C3A-AC1A-4F32-9EB4-1D8BDC669C4B}">
  <dimension ref="A1:R17"/>
  <sheetViews>
    <sheetView tabSelected="1" zoomScale="85" zoomScaleNormal="85" workbookViewId="0">
      <selection activeCell="F1" sqref="F1"/>
    </sheetView>
  </sheetViews>
  <sheetFormatPr defaultRowHeight="14.4" x14ac:dyDescent="0.3"/>
  <cols>
    <col min="1" max="1" width="6.5546875" customWidth="1"/>
    <col min="2" max="2" width="31.21875" style="1" customWidth="1"/>
    <col min="3" max="3" width="14.109375" customWidth="1"/>
    <col min="4" max="4" width="23.6640625" style="25" customWidth="1"/>
    <col min="5" max="5" width="13.88671875" customWidth="1"/>
    <col min="6" max="7" width="16.44140625" customWidth="1"/>
    <col min="8" max="8" width="16.44140625" style="1" customWidth="1"/>
    <col min="9" max="9" width="13.6640625" customWidth="1"/>
    <col min="10" max="10" width="8.88671875" style="1"/>
    <col min="11" max="11" width="7.33203125" customWidth="1"/>
    <col min="12" max="12" width="13.88671875" customWidth="1"/>
    <col min="13" max="13" width="15.21875" style="16" customWidth="1"/>
    <col min="14" max="14" width="12.6640625" customWidth="1"/>
    <col min="15" max="15" width="13.33203125" style="1" customWidth="1"/>
    <col min="18" max="18" width="22.6640625" customWidth="1"/>
  </cols>
  <sheetData>
    <row r="1" spans="1:18" ht="21" x14ac:dyDescent="0.4">
      <c r="B1" s="54" t="s">
        <v>73</v>
      </c>
      <c r="E1" s="1"/>
      <c r="F1" s="1"/>
      <c r="G1" s="1"/>
      <c r="H1" s="12"/>
    </row>
    <row r="2" spans="1:18" x14ac:dyDescent="0.3">
      <c r="B2" s="30" t="s">
        <v>70</v>
      </c>
      <c r="E2" s="1"/>
      <c r="F2" s="1"/>
      <c r="G2" s="1"/>
      <c r="H2" s="12"/>
    </row>
    <row r="3" spans="1:18" x14ac:dyDescent="0.3">
      <c r="B3" s="30" t="s">
        <v>71</v>
      </c>
      <c r="E3" s="1"/>
      <c r="F3" s="1"/>
      <c r="G3" s="1"/>
      <c r="H3" s="12"/>
    </row>
    <row r="4" spans="1:18" ht="15" thickBot="1" x14ac:dyDescent="0.35">
      <c r="B4" s="3"/>
      <c r="C4" s="2"/>
      <c r="D4" s="26"/>
      <c r="E4" s="3"/>
      <c r="F4" s="3"/>
      <c r="G4" s="3"/>
      <c r="H4" s="13"/>
      <c r="I4" s="2"/>
      <c r="J4" s="3"/>
      <c r="K4" s="2"/>
      <c r="L4" s="2"/>
      <c r="M4" s="17"/>
      <c r="N4" s="2"/>
      <c r="O4" s="3"/>
      <c r="P4" s="2"/>
      <c r="Q4" s="2"/>
      <c r="R4" s="2"/>
    </row>
    <row r="5" spans="1:18" ht="70.2" customHeight="1" thickBot="1" x14ac:dyDescent="0.35">
      <c r="A5" s="4" t="s">
        <v>69</v>
      </c>
      <c r="B5" s="5" t="s">
        <v>0</v>
      </c>
      <c r="C5" s="5" t="s">
        <v>2</v>
      </c>
      <c r="D5" s="5" t="s">
        <v>43</v>
      </c>
      <c r="E5" s="5" t="s">
        <v>39</v>
      </c>
      <c r="F5" s="5" t="s">
        <v>40</v>
      </c>
      <c r="G5" s="5" t="s">
        <v>48</v>
      </c>
      <c r="H5" s="5" t="s">
        <v>9</v>
      </c>
      <c r="I5" s="31" t="s">
        <v>66</v>
      </c>
      <c r="J5" s="6" t="s">
        <v>15</v>
      </c>
      <c r="K5" s="6" t="s">
        <v>18</v>
      </c>
      <c r="L5" s="6" t="s">
        <v>68</v>
      </c>
      <c r="M5" s="6" t="s">
        <v>22</v>
      </c>
      <c r="N5" s="6" t="s">
        <v>23</v>
      </c>
      <c r="O5" s="6" t="s">
        <v>29</v>
      </c>
      <c r="P5" s="6" t="s">
        <v>75</v>
      </c>
      <c r="Q5" s="6" t="s">
        <v>27</v>
      </c>
      <c r="R5" s="7" t="s">
        <v>26</v>
      </c>
    </row>
    <row r="6" spans="1:18" ht="72" customHeight="1" thickBot="1" x14ac:dyDescent="0.35">
      <c r="A6" s="35">
        <v>1</v>
      </c>
      <c r="B6" s="36" t="s">
        <v>1</v>
      </c>
      <c r="C6" s="37" t="s">
        <v>4</v>
      </c>
      <c r="D6" s="38" t="s">
        <v>63</v>
      </c>
      <c r="E6" s="39" t="s">
        <v>8</v>
      </c>
      <c r="F6" s="39" t="s">
        <v>25</v>
      </c>
      <c r="G6" s="39" t="s">
        <v>49</v>
      </c>
      <c r="H6" s="39" t="s">
        <v>11</v>
      </c>
      <c r="I6" s="40" t="s">
        <v>10</v>
      </c>
      <c r="J6" s="40" t="s">
        <v>16</v>
      </c>
      <c r="K6" s="37" t="s">
        <v>19</v>
      </c>
      <c r="L6" s="39" t="s">
        <v>20</v>
      </c>
      <c r="M6" s="39" t="s">
        <v>74</v>
      </c>
      <c r="N6" s="39" t="s">
        <v>24</v>
      </c>
      <c r="O6" s="40" t="s">
        <v>34</v>
      </c>
      <c r="P6" s="37" t="s">
        <v>28</v>
      </c>
      <c r="Q6" s="37">
        <v>150</v>
      </c>
      <c r="R6" s="55" t="s">
        <v>76</v>
      </c>
    </row>
    <row r="7" spans="1:18" ht="45.6" customHeight="1" thickBot="1" x14ac:dyDescent="0.35">
      <c r="A7" s="41">
        <f>A6+1</f>
        <v>2</v>
      </c>
      <c r="B7" s="33" t="s">
        <v>55</v>
      </c>
      <c r="C7" s="19" t="s">
        <v>56</v>
      </c>
      <c r="D7" s="28" t="s">
        <v>64</v>
      </c>
      <c r="E7" s="14" t="s">
        <v>8</v>
      </c>
      <c r="F7" s="14" t="s">
        <v>42</v>
      </c>
      <c r="G7" s="14" t="s">
        <v>49</v>
      </c>
      <c r="H7" s="14" t="s">
        <v>38</v>
      </c>
      <c r="I7" s="20" t="s">
        <v>10</v>
      </c>
      <c r="J7" s="20" t="s">
        <v>16</v>
      </c>
      <c r="K7" s="19" t="s">
        <v>19</v>
      </c>
      <c r="L7" s="14" t="s">
        <v>20</v>
      </c>
      <c r="M7" s="39" t="s">
        <v>74</v>
      </c>
      <c r="N7" s="14" t="s">
        <v>57</v>
      </c>
      <c r="O7" s="20" t="s">
        <v>34</v>
      </c>
      <c r="P7" s="19" t="s">
        <v>28</v>
      </c>
      <c r="Q7" s="19">
        <v>150</v>
      </c>
      <c r="R7" s="56"/>
    </row>
    <row r="8" spans="1:18" ht="29.4" thickBot="1" x14ac:dyDescent="0.35">
      <c r="A8" s="41">
        <f t="shared" ref="A8:A14" si="0">A7+1</f>
        <v>3</v>
      </c>
      <c r="B8" s="33" t="s">
        <v>6</v>
      </c>
      <c r="C8" s="19" t="s">
        <v>3</v>
      </c>
      <c r="D8" s="28" t="s">
        <v>44</v>
      </c>
      <c r="E8" s="14" t="s">
        <v>8</v>
      </c>
      <c r="F8" s="14" t="s">
        <v>42</v>
      </c>
      <c r="G8" s="14" t="s">
        <v>49</v>
      </c>
      <c r="H8" s="14" t="s">
        <v>12</v>
      </c>
      <c r="I8" s="20" t="s">
        <v>10</v>
      </c>
      <c r="J8" s="20" t="s">
        <v>16</v>
      </c>
      <c r="K8" s="19" t="s">
        <v>19</v>
      </c>
      <c r="L8" s="14" t="s">
        <v>21</v>
      </c>
      <c r="M8" s="39" t="s">
        <v>74</v>
      </c>
      <c r="N8" s="14" t="s">
        <v>24</v>
      </c>
      <c r="O8" s="20" t="s">
        <v>34</v>
      </c>
      <c r="P8" s="19" t="s">
        <v>28</v>
      </c>
      <c r="Q8" s="19">
        <v>150</v>
      </c>
      <c r="R8" s="56"/>
    </row>
    <row r="9" spans="1:18" ht="38.4" customHeight="1" thickBot="1" x14ac:dyDescent="0.35">
      <c r="A9" s="41">
        <f t="shared" si="0"/>
        <v>4</v>
      </c>
      <c r="B9" s="33" t="s">
        <v>7</v>
      </c>
      <c r="C9" s="19" t="s">
        <v>53</v>
      </c>
      <c r="D9" s="28" t="s">
        <v>44</v>
      </c>
      <c r="E9" s="14" t="s">
        <v>8</v>
      </c>
      <c r="F9" s="14" t="s">
        <v>42</v>
      </c>
      <c r="G9" s="14" t="s">
        <v>49</v>
      </c>
      <c r="H9" s="14" t="s">
        <v>12</v>
      </c>
      <c r="I9" s="20" t="s">
        <v>10</v>
      </c>
      <c r="J9" s="20" t="s">
        <v>17</v>
      </c>
      <c r="K9" s="19" t="s">
        <v>19</v>
      </c>
      <c r="L9" s="14" t="s">
        <v>20</v>
      </c>
      <c r="M9" s="39" t="s">
        <v>74</v>
      </c>
      <c r="N9" s="14" t="s">
        <v>24</v>
      </c>
      <c r="O9" s="20" t="s">
        <v>34</v>
      </c>
      <c r="P9" s="19" t="s">
        <v>28</v>
      </c>
      <c r="Q9" s="19">
        <v>150</v>
      </c>
      <c r="R9" s="56"/>
    </row>
    <row r="10" spans="1:18" ht="57.6" customHeight="1" thickBot="1" x14ac:dyDescent="0.35">
      <c r="A10" s="41">
        <f t="shared" si="0"/>
        <v>5</v>
      </c>
      <c r="B10" s="33" t="s">
        <v>51</v>
      </c>
      <c r="C10" s="20" t="s">
        <v>53</v>
      </c>
      <c r="D10" s="28" t="s">
        <v>58</v>
      </c>
      <c r="E10" s="14" t="s">
        <v>8</v>
      </c>
      <c r="F10" s="14" t="s">
        <v>42</v>
      </c>
      <c r="G10" s="14" t="s">
        <v>49</v>
      </c>
      <c r="H10" s="14" t="s">
        <v>12</v>
      </c>
      <c r="I10" s="20" t="s">
        <v>14</v>
      </c>
      <c r="J10" s="20" t="s">
        <v>16</v>
      </c>
      <c r="K10" s="19" t="s">
        <v>19</v>
      </c>
      <c r="L10" s="14" t="s">
        <v>20</v>
      </c>
      <c r="M10" s="39" t="s">
        <v>74</v>
      </c>
      <c r="N10" s="14" t="s">
        <v>24</v>
      </c>
      <c r="O10" s="20" t="s">
        <v>34</v>
      </c>
      <c r="P10" s="19" t="s">
        <v>28</v>
      </c>
      <c r="Q10" s="19">
        <v>150</v>
      </c>
      <c r="R10" s="56"/>
    </row>
    <row r="11" spans="1:18" ht="35.4" customHeight="1" x14ac:dyDescent="0.3">
      <c r="A11" s="41">
        <f t="shared" si="0"/>
        <v>6</v>
      </c>
      <c r="B11" s="33" t="s">
        <v>45</v>
      </c>
      <c r="C11" s="20" t="s">
        <v>52</v>
      </c>
      <c r="D11" s="28" t="s">
        <v>46</v>
      </c>
      <c r="E11" s="14" t="s">
        <v>37</v>
      </c>
      <c r="F11" s="14" t="s">
        <v>42</v>
      </c>
      <c r="G11" s="14" t="s">
        <v>50</v>
      </c>
      <c r="H11" s="14" t="s">
        <v>12</v>
      </c>
      <c r="I11" s="20" t="s">
        <v>14</v>
      </c>
      <c r="J11" s="20" t="s">
        <v>16</v>
      </c>
      <c r="K11" s="19" t="s">
        <v>19</v>
      </c>
      <c r="L11" s="14" t="s">
        <v>47</v>
      </c>
      <c r="M11" s="39" t="s">
        <v>74</v>
      </c>
      <c r="N11" s="14" t="s">
        <v>24</v>
      </c>
      <c r="O11" s="20" t="s">
        <v>34</v>
      </c>
      <c r="P11" s="19" t="s">
        <v>28</v>
      </c>
      <c r="Q11" s="19">
        <v>150</v>
      </c>
      <c r="R11" s="56"/>
    </row>
    <row r="12" spans="1:18" ht="43.8" thickBot="1" x14ac:dyDescent="0.35">
      <c r="A12" s="41">
        <f t="shared" si="0"/>
        <v>7</v>
      </c>
      <c r="B12" s="33" t="s">
        <v>59</v>
      </c>
      <c r="C12" s="19" t="s">
        <v>53</v>
      </c>
      <c r="D12" s="28" t="s">
        <v>54</v>
      </c>
      <c r="E12" s="14" t="s">
        <v>37</v>
      </c>
      <c r="F12" s="14" t="s">
        <v>42</v>
      </c>
      <c r="G12" s="14" t="s">
        <v>49</v>
      </c>
      <c r="H12" s="14" t="s">
        <v>12</v>
      </c>
      <c r="I12" s="20" t="s">
        <v>13</v>
      </c>
      <c r="J12" s="20" t="s">
        <v>17</v>
      </c>
      <c r="K12" s="19" t="s">
        <v>41</v>
      </c>
      <c r="L12" s="8" t="s">
        <v>35</v>
      </c>
      <c r="M12" s="34" t="s">
        <v>36</v>
      </c>
      <c r="N12" s="14" t="s">
        <v>24</v>
      </c>
      <c r="O12" s="20" t="s">
        <v>34</v>
      </c>
      <c r="P12" s="19">
        <v>85</v>
      </c>
      <c r="Q12" s="19">
        <v>150</v>
      </c>
      <c r="R12" s="56"/>
    </row>
    <row r="13" spans="1:18" ht="58.2" thickBot="1" x14ac:dyDescent="0.35">
      <c r="A13" s="41">
        <f t="shared" si="0"/>
        <v>8</v>
      </c>
      <c r="B13" s="33" t="s">
        <v>65</v>
      </c>
      <c r="C13" s="20" t="s">
        <v>30</v>
      </c>
      <c r="D13" s="28" t="s">
        <v>60</v>
      </c>
      <c r="E13" s="14" t="s">
        <v>8</v>
      </c>
      <c r="F13" s="14" t="s">
        <v>42</v>
      </c>
      <c r="G13" s="14" t="s">
        <v>49</v>
      </c>
      <c r="H13" s="14" t="s">
        <v>38</v>
      </c>
      <c r="I13" s="20" t="s">
        <v>13</v>
      </c>
      <c r="J13" s="20" t="s">
        <v>16</v>
      </c>
      <c r="K13" s="19" t="s">
        <v>19</v>
      </c>
      <c r="L13" s="14" t="s">
        <v>32</v>
      </c>
      <c r="M13" s="39" t="s">
        <v>74</v>
      </c>
      <c r="N13" s="14" t="s">
        <v>33</v>
      </c>
      <c r="O13" s="20" t="s">
        <v>31</v>
      </c>
      <c r="P13" s="19" t="s">
        <v>28</v>
      </c>
      <c r="Q13" s="19">
        <v>150</v>
      </c>
      <c r="R13" s="56"/>
    </row>
    <row r="14" spans="1:18" ht="34.200000000000003" customHeight="1" thickBot="1" x14ac:dyDescent="0.35">
      <c r="A14" s="43">
        <f t="shared" si="0"/>
        <v>9</v>
      </c>
      <c r="B14" s="42" t="s">
        <v>62</v>
      </c>
      <c r="C14" s="44" t="s">
        <v>5</v>
      </c>
      <c r="D14" s="45" t="s">
        <v>61</v>
      </c>
      <c r="E14" s="46" t="s">
        <v>8</v>
      </c>
      <c r="F14" s="46" t="s">
        <v>42</v>
      </c>
      <c r="G14" s="46" t="s">
        <v>49</v>
      </c>
      <c r="H14" s="46" t="s">
        <v>12</v>
      </c>
      <c r="I14" s="47" t="s">
        <v>13</v>
      </c>
      <c r="J14" s="47" t="s">
        <v>17</v>
      </c>
      <c r="K14" s="44" t="s">
        <v>19</v>
      </c>
      <c r="L14" s="46" t="s">
        <v>21</v>
      </c>
      <c r="M14" s="39" t="s">
        <v>74</v>
      </c>
      <c r="N14" s="46" t="s">
        <v>24</v>
      </c>
      <c r="O14" s="47" t="s">
        <v>34</v>
      </c>
      <c r="P14" s="44" t="s">
        <v>28</v>
      </c>
      <c r="Q14" s="44">
        <v>150</v>
      </c>
      <c r="R14" s="57"/>
    </row>
    <row r="15" spans="1:18" x14ac:dyDescent="0.3">
      <c r="A15" s="48" t="s">
        <v>72</v>
      </c>
      <c r="C15" s="49"/>
      <c r="D15" s="50"/>
      <c r="E15" s="49"/>
      <c r="F15" s="49"/>
      <c r="G15" s="49"/>
      <c r="H15" s="51"/>
      <c r="I15" s="49"/>
      <c r="J15" s="51"/>
      <c r="K15" s="49"/>
      <c r="L15" s="49"/>
      <c r="M15" s="48"/>
      <c r="N15" s="49"/>
      <c r="O15" s="51"/>
      <c r="P15" s="49"/>
      <c r="Q15" s="49"/>
      <c r="R15" s="52"/>
    </row>
    <row r="16" spans="1:18" x14ac:dyDescent="0.3">
      <c r="A16" s="32" t="s">
        <v>67</v>
      </c>
      <c r="C16" s="29"/>
      <c r="D16" s="23"/>
      <c r="E16" s="22"/>
      <c r="F16" s="22"/>
      <c r="G16" s="22"/>
      <c r="H16" s="22"/>
      <c r="I16" s="23"/>
      <c r="J16" s="23"/>
      <c r="K16" s="21"/>
      <c r="L16" s="22"/>
      <c r="M16" s="22"/>
      <c r="N16" s="22"/>
      <c r="O16" s="23"/>
      <c r="P16" s="21"/>
      <c r="Q16" s="21"/>
      <c r="R16" s="24"/>
    </row>
    <row r="17" spans="1:18" ht="31.8" customHeight="1" thickBot="1" x14ac:dyDescent="0.35">
      <c r="A17" s="53"/>
      <c r="B17" s="10"/>
      <c r="C17" s="9"/>
      <c r="D17" s="27"/>
      <c r="E17" s="10"/>
      <c r="F17" s="10"/>
      <c r="G17" s="10"/>
      <c r="H17" s="15"/>
      <c r="I17" s="9"/>
      <c r="J17" s="10"/>
      <c r="K17" s="9"/>
      <c r="L17" s="9"/>
      <c r="M17" s="18"/>
      <c r="N17" s="9"/>
      <c r="O17" s="10"/>
      <c r="P17" s="9"/>
      <c r="Q17" s="9"/>
      <c r="R17" s="11"/>
    </row>
  </sheetData>
  <mergeCells count="1">
    <mergeCell ref="R6:R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Customer</dc:creator>
  <cp:lastModifiedBy>Valued Customer</cp:lastModifiedBy>
  <dcterms:created xsi:type="dcterms:W3CDTF">2020-08-13T23:19:19Z</dcterms:created>
  <dcterms:modified xsi:type="dcterms:W3CDTF">2020-08-17T22:30:36Z</dcterms:modified>
</cp:coreProperties>
</file>